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suo\Desktop\"/>
    </mc:Choice>
  </mc:AlternateContent>
  <bookViews>
    <workbookView xWindow="0" yWindow="0" windowWidth="20520" windowHeight="6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5" i="1"/>
  <c r="D15" i="1"/>
  <c r="F12" i="1"/>
  <c r="E12" i="1"/>
  <c r="D12" i="1"/>
  <c r="F11" i="1"/>
  <c r="F15" i="1" s="1"/>
  <c r="E11" i="1"/>
  <c r="D11" i="1"/>
</calcChain>
</file>

<file path=xl/sharedStrings.xml><?xml version="1.0" encoding="utf-8"?>
<sst xmlns="http://schemas.openxmlformats.org/spreadsheetml/2006/main" count="34" uniqueCount="33">
  <si>
    <t>X社仕様に加工</t>
    <rPh sb="1" eb="2">
      <t>シャ</t>
    </rPh>
    <rPh sb="2" eb="4">
      <t>シヨウ</t>
    </rPh>
    <rPh sb="5" eb="7">
      <t>カコウ</t>
    </rPh>
    <phoneticPr fontId="3"/>
  </si>
  <si>
    <t>標準仕様に変更</t>
    <rPh sb="0" eb="2">
      <t>ヒョウジュン</t>
    </rPh>
    <rPh sb="2" eb="4">
      <t>シヨウ</t>
    </rPh>
    <rPh sb="5" eb="7">
      <t>ヘンコウ</t>
    </rPh>
    <phoneticPr fontId="3"/>
  </si>
  <si>
    <t>現状のまま</t>
    <rPh sb="0" eb="2">
      <t>ゲンジョウ</t>
    </rPh>
    <phoneticPr fontId="3"/>
  </si>
  <si>
    <t>差額収入</t>
    <rPh sb="0" eb="2">
      <t>サガク</t>
    </rPh>
    <rPh sb="2" eb="4">
      <t>シュウニュウ</t>
    </rPh>
    <phoneticPr fontId="3"/>
  </si>
  <si>
    <t>差額費用</t>
    <rPh sb="0" eb="2">
      <t>サガク</t>
    </rPh>
    <rPh sb="2" eb="4">
      <t>ヒヨウ</t>
    </rPh>
    <phoneticPr fontId="3"/>
  </si>
  <si>
    <t>直接労務費</t>
    <rPh sb="0" eb="2">
      <t>チョクセツ</t>
    </rPh>
    <rPh sb="2" eb="4">
      <t>ロウム</t>
    </rPh>
    <rPh sb="4" eb="5">
      <t>ヒ</t>
    </rPh>
    <phoneticPr fontId="3"/>
  </si>
  <si>
    <t>直接材料費</t>
    <rPh sb="0" eb="2">
      <t>チョクセツ</t>
    </rPh>
    <rPh sb="2" eb="5">
      <t>ザイリョウヒ</t>
    </rPh>
    <phoneticPr fontId="3"/>
  </si>
  <si>
    <t>固定費</t>
    <rPh sb="0" eb="3">
      <t>コテイヒ</t>
    </rPh>
    <phoneticPr fontId="3"/>
  </si>
  <si>
    <t>製造間接費</t>
    <rPh sb="0" eb="2">
      <t>セイゾウ</t>
    </rPh>
    <rPh sb="2" eb="4">
      <t>カンセツ</t>
    </rPh>
    <rPh sb="4" eb="5">
      <t>ヒ</t>
    </rPh>
    <phoneticPr fontId="3"/>
  </si>
  <si>
    <t>変動</t>
    <rPh sb="0" eb="2">
      <t>ヘンドウ</t>
    </rPh>
    <phoneticPr fontId="3"/>
  </si>
  <si>
    <t>固定</t>
    <rPh sb="0" eb="2">
      <t>コテイ</t>
    </rPh>
    <phoneticPr fontId="3"/>
  </si>
  <si>
    <t>販管費</t>
    <rPh sb="0" eb="3">
      <t>ハンカンヒ</t>
    </rPh>
    <phoneticPr fontId="3"/>
  </si>
  <si>
    <t>参考：原価の分類</t>
    <rPh sb="0" eb="2">
      <t>サンコウ</t>
    </rPh>
    <rPh sb="3" eb="5">
      <t>ゲンカ</t>
    </rPh>
    <rPh sb="6" eb="8">
      <t>ブンルイ</t>
    </rPh>
    <phoneticPr fontId="3"/>
  </si>
  <si>
    <t>材料費M</t>
    <rPh sb="0" eb="3">
      <t>ザイリョウヒ</t>
    </rPh>
    <phoneticPr fontId="3"/>
  </si>
  <si>
    <t>労務費L</t>
    <rPh sb="0" eb="2">
      <t>ロウム</t>
    </rPh>
    <rPh sb="2" eb="3">
      <t>ヒ</t>
    </rPh>
    <phoneticPr fontId="3"/>
  </si>
  <si>
    <t>経費K</t>
    <rPh sb="0" eb="2">
      <t>ケイヒ</t>
    </rPh>
    <phoneticPr fontId="3"/>
  </si>
  <si>
    <t>直接</t>
    <rPh sb="0" eb="2">
      <t>チョクセツ</t>
    </rPh>
    <phoneticPr fontId="3"/>
  </si>
  <si>
    <t>間接</t>
    <rPh sb="0" eb="2">
      <t>カンセツ</t>
    </rPh>
    <phoneticPr fontId="3"/>
  </si>
  <si>
    <t>直接材料費DM</t>
    <rPh sb="0" eb="2">
      <t>チョクセツ</t>
    </rPh>
    <rPh sb="2" eb="5">
      <t>ザイリョウヒ</t>
    </rPh>
    <phoneticPr fontId="3"/>
  </si>
  <si>
    <t>直接労務費DL</t>
    <rPh sb="0" eb="2">
      <t>チョクセツ</t>
    </rPh>
    <rPh sb="2" eb="4">
      <t>ロウム</t>
    </rPh>
    <rPh sb="4" eb="5">
      <t>ヒ</t>
    </rPh>
    <phoneticPr fontId="3"/>
  </si>
  <si>
    <t>←補助材料など(主に変動費)</t>
    <rPh sb="1" eb="3">
      <t>ホジョ</t>
    </rPh>
    <rPh sb="3" eb="5">
      <t>ザイリョウ</t>
    </rPh>
    <rPh sb="8" eb="9">
      <t>オモ</t>
    </rPh>
    <rPh sb="10" eb="12">
      <t>ヘンドウ</t>
    </rPh>
    <rPh sb="12" eb="13">
      <t>ヒ</t>
    </rPh>
    <phoneticPr fontId="3"/>
  </si>
  <si>
    <t>←間接工賃金など(主に固定費)</t>
    <rPh sb="1" eb="3">
      <t>カンセツ</t>
    </rPh>
    <rPh sb="3" eb="4">
      <t>コウ</t>
    </rPh>
    <rPh sb="4" eb="6">
      <t>チンギン</t>
    </rPh>
    <rPh sb="9" eb="10">
      <t>オモ</t>
    </rPh>
    <rPh sb="11" eb="14">
      <t>コテイヒ</t>
    </rPh>
    <phoneticPr fontId="3"/>
  </si>
  <si>
    <t>←減価償却費など(主に固定費)</t>
    <rPh sb="1" eb="3">
      <t>ゲンカ</t>
    </rPh>
    <rPh sb="3" eb="5">
      <t>ショウキャク</t>
    </rPh>
    <rPh sb="5" eb="6">
      <t>ヒ</t>
    </rPh>
    <rPh sb="9" eb="10">
      <t>オモ</t>
    </rPh>
    <rPh sb="11" eb="14">
      <t>コテイヒ</t>
    </rPh>
    <phoneticPr fontId="3"/>
  </si>
  <si>
    <t>←製造間接費(FOH)</t>
    <rPh sb="1" eb="3">
      <t>セイゾウ</t>
    </rPh>
    <rPh sb="3" eb="5">
      <t>カンセツ</t>
    </rPh>
    <rPh sb="5" eb="6">
      <t>ヒ</t>
    </rPh>
    <phoneticPr fontId="3"/>
  </si>
  <si>
    <t>←今回のケースでは増加しない</t>
    <rPh sb="1" eb="3">
      <t>コンカイ</t>
    </rPh>
    <rPh sb="9" eb="11">
      <t>ゾウカ</t>
    </rPh>
    <phoneticPr fontId="3"/>
  </si>
  <si>
    <r>
      <t>←A社全体では増加しないため、同額原価として｢</t>
    </r>
    <r>
      <rPr>
        <b/>
        <u/>
        <sz val="11"/>
        <color rgb="FFFF0000"/>
        <rFont val="ＭＳ Ｐゴシック"/>
        <family val="3"/>
        <charset val="128"/>
        <scheme val="minor"/>
      </rPr>
      <t>無視することができる</t>
    </r>
    <r>
      <rPr>
        <sz val="11"/>
        <color rgb="FFFF0000"/>
        <rFont val="ＭＳ Ｐゴシック"/>
        <family val="3"/>
        <charset val="128"/>
        <scheme val="minor"/>
      </rPr>
      <t>｣</t>
    </r>
    <rPh sb="2" eb="3">
      <t>シャ</t>
    </rPh>
    <rPh sb="3" eb="5">
      <t>ゼンタイ</t>
    </rPh>
    <rPh sb="7" eb="9">
      <t>ゾウカ</t>
    </rPh>
    <rPh sb="15" eb="17">
      <t>ドウガク</t>
    </rPh>
    <rPh sb="17" eb="19">
      <t>ゲンカ</t>
    </rPh>
    <rPh sb="23" eb="25">
      <t>ムシ</t>
    </rPh>
    <phoneticPr fontId="3"/>
  </si>
  <si>
    <t>差額収益(収入-費用)計</t>
    <rPh sb="0" eb="2">
      <t>サガク</t>
    </rPh>
    <rPh sb="2" eb="4">
      <t>シュウエキ</t>
    </rPh>
    <rPh sb="5" eb="7">
      <t>シュウニュウ</t>
    </rPh>
    <rPh sb="8" eb="10">
      <t>ヒヨウ</t>
    </rPh>
    <rPh sb="11" eb="12">
      <t>ケイ</t>
    </rPh>
    <phoneticPr fontId="3"/>
  </si>
  <si>
    <t>↑この案が最も儲かる</t>
    <rPh sb="3" eb="4">
      <t>アン</t>
    </rPh>
    <rPh sb="5" eb="6">
      <t>モット</t>
    </rPh>
    <rPh sb="7" eb="8">
      <t>モウ</t>
    </rPh>
    <phoneticPr fontId="3"/>
  </si>
  <si>
    <r>
      <t xml:space="preserve">Lecture 6 例題4 </t>
    </r>
    <r>
      <rPr>
        <u/>
        <sz val="11"/>
        <color theme="1"/>
        <rFont val="ＭＳ Ｐゴシック"/>
        <family val="3"/>
        <charset val="128"/>
        <scheme val="minor"/>
      </rPr>
      <t>差額原価収益分析</t>
    </r>
    <rPh sb="10" eb="12">
      <t>レイダイ</t>
    </rPh>
    <rPh sb="14" eb="16">
      <t>サガク</t>
    </rPh>
    <rPh sb="16" eb="18">
      <t>ゲンカ</t>
    </rPh>
    <rPh sb="18" eb="20">
      <t>シュウエキ</t>
    </rPh>
    <rPh sb="20" eb="22">
      <t>ブンセキ</t>
    </rPh>
    <phoneticPr fontId="3"/>
  </si>
  <si>
    <t>【問1】</t>
    <rPh sb="1" eb="2">
      <t>トイ</t>
    </rPh>
    <phoneticPr fontId="3"/>
  </si>
  <si>
    <t>【問2】</t>
    <rPh sb="1" eb="2">
      <t>トイ</t>
    </rPh>
    <phoneticPr fontId="3"/>
  </si>
  <si>
    <t>まで値下げして良い。</t>
    <rPh sb="2" eb="4">
      <t>ネサ</t>
    </rPh>
    <rPh sb="7" eb="8">
      <t>ヨ</t>
    </rPh>
    <phoneticPr fontId="3"/>
  </si>
  <si>
    <t>2案の差額</t>
    <rPh sb="1" eb="2">
      <t>アン</t>
    </rPh>
    <rPh sb="3" eb="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</si>
</sst>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4" borderId="1" xfId="1" applyFont="1" applyFill="1" applyBorder="1">
      <alignment vertical="center"/>
    </xf>
    <xf numFmtId="38" fontId="0" fillId="4" borderId="0" xfId="1" applyFont="1" applyFill="1">
      <alignment vertical="center"/>
    </xf>
    <xf numFmtId="38" fontId="0" fillId="5" borderId="0" xfId="1" applyFont="1" applyFill="1">
      <alignment vertical="center"/>
    </xf>
    <xf numFmtId="38" fontId="2" fillId="0" borderId="0" xfId="1" applyFont="1">
      <alignment vertical="center"/>
    </xf>
    <xf numFmtId="38" fontId="4" fillId="0" borderId="0" xfId="1" applyFont="1">
      <alignment vertical="center"/>
    </xf>
    <xf numFmtId="38" fontId="6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15</xdr:row>
      <xdr:rowOff>142875</xdr:rowOff>
    </xdr:from>
    <xdr:to>
      <xdr:col>3</xdr:col>
      <xdr:colOff>857250</xdr:colOff>
      <xdr:row>18</xdr:row>
      <xdr:rowOff>0</xdr:rowOff>
    </xdr:to>
    <xdr:cxnSp macro="">
      <xdr:nvCxnSpPr>
        <xdr:cNvPr id="3" name="直線矢印コネクタ 2"/>
        <xdr:cNvCxnSpPr/>
      </xdr:nvCxnSpPr>
      <xdr:spPr>
        <a:xfrm flipV="1">
          <a:off x="3457575" y="2714625"/>
          <a:ext cx="9525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885825</xdr:colOff>
      <xdr:row>15</xdr:row>
      <xdr:rowOff>66675</xdr:rowOff>
    </xdr:from>
    <xdr:to>
      <xdr:col>4</xdr:col>
      <xdr:colOff>571500</xdr:colOff>
      <xdr:row>17</xdr:row>
      <xdr:rowOff>142876</xdr:rowOff>
    </xdr:to>
    <xdr:cxnSp macro="">
      <xdr:nvCxnSpPr>
        <xdr:cNvPr id="4" name="直線矢印コネクタ 3"/>
        <xdr:cNvCxnSpPr/>
      </xdr:nvCxnSpPr>
      <xdr:spPr>
        <a:xfrm flipV="1">
          <a:off x="3495675" y="2638425"/>
          <a:ext cx="723900" cy="4191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E20" sqref="E20"/>
    </sheetView>
  </sheetViews>
  <sheetFormatPr defaultRowHeight="13.5" x14ac:dyDescent="0.15"/>
  <cols>
    <col min="1" max="1" width="9" style="1"/>
    <col min="2" max="3" width="12.625" style="1" customWidth="1"/>
    <col min="4" max="6" width="13.625" style="1" customWidth="1"/>
    <col min="7" max="9" width="9" style="1"/>
    <col min="10" max="10" width="13.875" style="1" bestFit="1" customWidth="1"/>
    <col min="11" max="11" width="14.25" style="1" customWidth="1"/>
    <col min="12" max="12" width="28.25" style="1" bestFit="1" customWidth="1"/>
    <col min="13" max="16384" width="9" style="1"/>
  </cols>
  <sheetData>
    <row r="1" spans="1:12" x14ac:dyDescent="0.15">
      <c r="A1" s="1" t="s">
        <v>28</v>
      </c>
    </row>
    <row r="2" spans="1:12" x14ac:dyDescent="0.15">
      <c r="I2" s="1" t="s">
        <v>12</v>
      </c>
    </row>
    <row r="3" spans="1:12" x14ac:dyDescent="0.15">
      <c r="A3" s="1" t="s">
        <v>29</v>
      </c>
      <c r="I3" s="2"/>
      <c r="J3" s="2" t="s">
        <v>16</v>
      </c>
      <c r="K3" s="2" t="s">
        <v>17</v>
      </c>
    </row>
    <row r="4" spans="1:12" x14ac:dyDescent="0.15">
      <c r="D4" s="1" t="s">
        <v>0</v>
      </c>
      <c r="E4" s="1" t="s">
        <v>1</v>
      </c>
      <c r="F4" s="1" t="s">
        <v>2</v>
      </c>
      <c r="I4" s="2" t="s">
        <v>13</v>
      </c>
      <c r="J4" s="3" t="s">
        <v>18</v>
      </c>
      <c r="K4" s="5"/>
      <c r="L4" s="1" t="s">
        <v>20</v>
      </c>
    </row>
    <row r="5" spans="1:12" x14ac:dyDescent="0.15">
      <c r="A5" s="1" t="s">
        <v>3</v>
      </c>
      <c r="D5" s="1">
        <v>136800000</v>
      </c>
      <c r="E5" s="1">
        <v>125000000</v>
      </c>
      <c r="F5" s="1">
        <v>104000000</v>
      </c>
      <c r="I5" s="2" t="s">
        <v>14</v>
      </c>
      <c r="J5" s="4" t="s">
        <v>19</v>
      </c>
      <c r="K5" s="5"/>
      <c r="L5" s="1" t="s">
        <v>21</v>
      </c>
    </row>
    <row r="6" spans="1:12" x14ac:dyDescent="0.15">
      <c r="I6" s="2" t="s">
        <v>15</v>
      </c>
      <c r="J6" s="5"/>
      <c r="K6" s="5"/>
      <c r="L6" s="1" t="s">
        <v>22</v>
      </c>
    </row>
    <row r="7" spans="1:12" x14ac:dyDescent="0.15">
      <c r="A7" s="1" t="s">
        <v>4</v>
      </c>
      <c r="B7" s="1" t="s">
        <v>6</v>
      </c>
      <c r="D7" s="1">
        <v>12400000</v>
      </c>
      <c r="E7" s="1">
        <v>5700000</v>
      </c>
      <c r="F7" s="1">
        <v>0</v>
      </c>
    </row>
    <row r="8" spans="1:12" x14ac:dyDescent="0.15">
      <c r="B8" s="1" t="s">
        <v>5</v>
      </c>
      <c r="D8" s="1">
        <v>8400000</v>
      </c>
      <c r="E8" s="1">
        <v>6600000</v>
      </c>
      <c r="F8" s="1">
        <v>0</v>
      </c>
      <c r="J8" s="6"/>
      <c r="K8" s="1" t="s">
        <v>23</v>
      </c>
    </row>
    <row r="9" spans="1:12" x14ac:dyDescent="0.15">
      <c r="B9" s="1" t="s">
        <v>7</v>
      </c>
      <c r="D9" s="7">
        <v>0</v>
      </c>
      <c r="E9" s="7">
        <v>0</v>
      </c>
      <c r="F9" s="7">
        <v>0</v>
      </c>
      <c r="G9" s="8" t="s">
        <v>24</v>
      </c>
    </row>
    <row r="11" spans="1:12" x14ac:dyDescent="0.15">
      <c r="B11" s="1" t="s">
        <v>8</v>
      </c>
      <c r="C11" s="1" t="s">
        <v>9</v>
      </c>
      <c r="D11" s="1">
        <f>+D8*0.5</f>
        <v>4200000</v>
      </c>
      <c r="E11" s="1">
        <f>+E8*0.5</f>
        <v>3300000</v>
      </c>
      <c r="F11" s="1">
        <f>+F8*0.5</f>
        <v>0</v>
      </c>
    </row>
    <row r="12" spans="1:12" x14ac:dyDescent="0.15">
      <c r="C12" s="1" t="s">
        <v>10</v>
      </c>
      <c r="D12" s="7">
        <f>+D9*0.25</f>
        <v>0</v>
      </c>
      <c r="E12" s="7">
        <f>+E9*0.25</f>
        <v>0</v>
      </c>
      <c r="F12" s="7">
        <f>+F9*0.25</f>
        <v>0</v>
      </c>
      <c r="G12" s="9" t="s">
        <v>25</v>
      </c>
    </row>
    <row r="13" spans="1:12" x14ac:dyDescent="0.15">
      <c r="B13" s="1" t="s">
        <v>11</v>
      </c>
      <c r="C13" s="1" t="s">
        <v>10</v>
      </c>
      <c r="D13" s="7">
        <v>0</v>
      </c>
      <c r="E13" s="7">
        <v>0</v>
      </c>
      <c r="F13" s="7">
        <v>0</v>
      </c>
    </row>
    <row r="15" spans="1:12" x14ac:dyDescent="0.15">
      <c r="A15" s="1" t="s">
        <v>26</v>
      </c>
      <c r="D15" s="1">
        <f>+D5-SUM(D7:D14)</f>
        <v>111800000</v>
      </c>
      <c r="E15" s="1">
        <f>+E5-SUM(E7:E14)</f>
        <v>109400000</v>
      </c>
      <c r="F15" s="1">
        <f>+F5-SUM(F7:F14)</f>
        <v>104000000</v>
      </c>
    </row>
    <row r="16" spans="1:12" x14ac:dyDescent="0.15">
      <c r="D16" s="10" t="s">
        <v>27</v>
      </c>
    </row>
    <row r="18" spans="1:5" x14ac:dyDescent="0.15">
      <c r="E18" s="1" t="s">
        <v>32</v>
      </c>
    </row>
    <row r="19" spans="1:5" x14ac:dyDescent="0.15">
      <c r="A19" s="1" t="s">
        <v>30</v>
      </c>
      <c r="D19" s="1">
        <f>+D15-E15</f>
        <v>2400000</v>
      </c>
      <c r="E19" s="1" t="s">
        <v>31</v>
      </c>
    </row>
  </sheetData>
  <phoneticPr fontId="3"/>
  <pageMargins left="0.25" right="0.25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 Fujisawa</dc:creator>
  <cp:lastModifiedBy>Tatsuo Fujisawa</cp:lastModifiedBy>
  <cp:lastPrinted>2015-07-01T15:43:08Z</cp:lastPrinted>
  <dcterms:created xsi:type="dcterms:W3CDTF">2015-07-01T14:44:37Z</dcterms:created>
  <dcterms:modified xsi:type="dcterms:W3CDTF">2015-07-01T16:18:54Z</dcterms:modified>
</cp:coreProperties>
</file>