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suo\Desktop\"/>
    </mc:Choice>
  </mc:AlternateContent>
  <bookViews>
    <workbookView xWindow="0" yWindow="0" windowWidth="20520" windowHeight="6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1" i="1"/>
  <c r="D21" i="1"/>
  <c r="D23" i="1" s="1"/>
  <c r="G12" i="1"/>
  <c r="F12" i="1"/>
  <c r="D12" i="1"/>
</calcChain>
</file>

<file path=xl/sharedStrings.xml><?xml version="1.0" encoding="utf-8"?>
<sst xmlns="http://schemas.openxmlformats.org/spreadsheetml/2006/main" count="36" uniqueCount="29">
  <si>
    <t>差額収益</t>
    <rPh sb="0" eb="2">
      <t>サガク</t>
    </rPh>
    <rPh sb="2" eb="4">
      <t>シュウエキ</t>
    </rPh>
    <phoneticPr fontId="2"/>
  </si>
  <si>
    <t>イケカコ Lecture6 問題5 エクセル解説</t>
    <rPh sb="14" eb="16">
      <t>モンダイ</t>
    </rPh>
    <rPh sb="22" eb="24">
      <t>カイセツ</t>
    </rPh>
    <phoneticPr fontId="2"/>
  </si>
  <si>
    <t>この問題は｢差額原価収益｣の問題です。使わないで良いダミー条件に惑わされず、</t>
    <rPh sb="2" eb="4">
      <t>モンダイ</t>
    </rPh>
    <rPh sb="6" eb="8">
      <t>サガク</t>
    </rPh>
    <rPh sb="8" eb="10">
      <t>ゲンカ</t>
    </rPh>
    <rPh sb="10" eb="12">
      <t>シュウエキ</t>
    </rPh>
    <rPh sb="14" eb="16">
      <t>モンダイ</t>
    </rPh>
    <rPh sb="19" eb="20">
      <t>ツカ</t>
    </rPh>
    <rPh sb="24" eb="25">
      <t>ヨ</t>
    </rPh>
    <rPh sb="29" eb="31">
      <t>ジョウケン</t>
    </rPh>
    <rPh sb="32" eb="33">
      <t>マド</t>
    </rPh>
    <phoneticPr fontId="2"/>
  </si>
  <si>
    <t>どこが｢差額原価｣｢差額収益｣になるかに注目し、使う条件だけを選びます。</t>
    <rPh sb="4" eb="6">
      <t>サガク</t>
    </rPh>
    <rPh sb="6" eb="8">
      <t>ゲンカ</t>
    </rPh>
    <rPh sb="10" eb="12">
      <t>サガク</t>
    </rPh>
    <rPh sb="12" eb="14">
      <t>シュウエキ</t>
    </rPh>
    <rPh sb="20" eb="22">
      <t>チュウモク</t>
    </rPh>
    <rPh sb="24" eb="25">
      <t>ツカ</t>
    </rPh>
    <rPh sb="26" eb="28">
      <t>ジョウケン</t>
    </rPh>
    <rPh sb="31" eb="32">
      <t>エラ</t>
    </rPh>
    <phoneticPr fontId="2"/>
  </si>
  <si>
    <t>イケカコ本体では、｢追加加工時の差額収益｣｢ 〃  差額費用｣で解説していますが、</t>
    <rPh sb="4" eb="6">
      <t>ホンタイ</t>
    </rPh>
    <rPh sb="10" eb="12">
      <t>ツイカ</t>
    </rPh>
    <rPh sb="12" eb="14">
      <t>カコウ</t>
    </rPh>
    <rPh sb="14" eb="15">
      <t>ジ</t>
    </rPh>
    <rPh sb="16" eb="18">
      <t>サガク</t>
    </rPh>
    <rPh sb="18" eb="20">
      <t>シュウエキ</t>
    </rPh>
    <rPh sb="26" eb="28">
      <t>サガク</t>
    </rPh>
    <rPh sb="28" eb="30">
      <t>ヒヨウ</t>
    </rPh>
    <rPh sb="32" eb="34">
      <t>カイセツ</t>
    </rPh>
    <phoneticPr fontId="2"/>
  </si>
  <si>
    <t>わかりやすい様、｢製品Xで販売した時の差額収益｣｢製品XFで販売した時の〃｣で説明します。</t>
    <rPh sb="6" eb="7">
      <t>ヨウ</t>
    </rPh>
    <rPh sb="9" eb="11">
      <t>セイヒン</t>
    </rPh>
    <rPh sb="13" eb="15">
      <t>ハンバイ</t>
    </rPh>
    <rPh sb="17" eb="18">
      <t>トキ</t>
    </rPh>
    <rPh sb="19" eb="21">
      <t>サガク</t>
    </rPh>
    <rPh sb="21" eb="23">
      <t>シュウエキ</t>
    </rPh>
    <rPh sb="25" eb="27">
      <t>セイヒン</t>
    </rPh>
    <rPh sb="30" eb="32">
      <t>ハンバイ</t>
    </rPh>
    <rPh sb="34" eb="35">
      <t>トキ</t>
    </rPh>
    <rPh sb="39" eb="41">
      <t>セツメイ</t>
    </rPh>
    <phoneticPr fontId="2"/>
  </si>
  <si>
    <t>差額費用</t>
    <rPh sb="0" eb="2">
      <t>サガク</t>
    </rPh>
    <rPh sb="2" eb="4">
      <t>ヒヨウ</t>
    </rPh>
    <phoneticPr fontId="2"/>
  </si>
  <si>
    <t>販売量</t>
    <rPh sb="0" eb="2">
      <t>ハンバイ</t>
    </rPh>
    <rPh sb="2" eb="3">
      <t>リョウ</t>
    </rPh>
    <phoneticPr fontId="2"/>
  </si>
  <si>
    <t>販売単価</t>
    <rPh sb="0" eb="2">
      <t>ハンバイ</t>
    </rPh>
    <rPh sb="2" eb="4">
      <t>タンカ</t>
    </rPh>
    <phoneticPr fontId="2"/>
  </si>
  <si>
    <t>収入</t>
    <rPh sb="0" eb="2">
      <t>シュウニュウ</t>
    </rPh>
    <phoneticPr fontId="2"/>
  </si>
  <si>
    <t>単位</t>
    <rPh sb="0" eb="2">
      <t>タンイ</t>
    </rPh>
    <phoneticPr fontId="2"/>
  </si>
  <si>
    <t>円</t>
    <rPh sb="0" eb="1">
      <t>エン</t>
    </rPh>
    <phoneticPr fontId="2"/>
  </si>
  <si>
    <t>②製品XFで販売する時</t>
    <rPh sb="1" eb="3">
      <t>セイヒン</t>
    </rPh>
    <rPh sb="6" eb="8">
      <t>ハンバイ</t>
    </rPh>
    <rPh sb="10" eb="11">
      <t>トキ</t>
    </rPh>
    <phoneticPr fontId="2"/>
  </si>
  <si>
    <t>製品XF</t>
    <rPh sb="0" eb="2">
      <t>セイヒン</t>
    </rPh>
    <phoneticPr fontId="2"/>
  </si>
  <si>
    <t>副産物D2</t>
    <rPh sb="0" eb="3">
      <t>フクサンブツ</t>
    </rPh>
    <phoneticPr fontId="2"/>
  </si>
  <si>
    <t>※販売単価700円-(発送費50円+包装費150円)</t>
    <rPh sb="1" eb="3">
      <t>ハンバイ</t>
    </rPh>
    <rPh sb="3" eb="5">
      <t>タンカ</t>
    </rPh>
    <rPh sb="8" eb="9">
      <t>エン</t>
    </rPh>
    <rPh sb="11" eb="13">
      <t>ハッソウ</t>
    </rPh>
    <rPh sb="13" eb="14">
      <t>ヒ</t>
    </rPh>
    <rPh sb="16" eb="17">
      <t>エン</t>
    </rPh>
    <rPh sb="18" eb="20">
      <t>ホウソウ</t>
    </rPh>
    <rPh sb="20" eb="21">
      <t>ヒ</t>
    </rPh>
    <rPh sb="24" eb="25">
      <t>エン</t>
    </rPh>
    <phoneticPr fontId="2"/>
  </si>
  <si>
    <t>直接労務費</t>
    <rPh sb="0" eb="2">
      <t>チョクセツ</t>
    </rPh>
    <rPh sb="2" eb="4">
      <t>ロウム</t>
    </rPh>
    <rPh sb="4" eb="5">
      <t>ヒ</t>
    </rPh>
    <phoneticPr fontId="2"/>
  </si>
  <si>
    <t>①製品Xで販売する時(部門2廃止)</t>
    <rPh sb="1" eb="3">
      <t>セイヒン</t>
    </rPh>
    <rPh sb="5" eb="7">
      <t>ハンバイ</t>
    </rPh>
    <rPh sb="9" eb="10">
      <t>トキ</t>
    </rPh>
    <rPh sb="11" eb="13">
      <t>ブモン</t>
    </rPh>
    <rPh sb="14" eb="16">
      <t>ハイシ</t>
    </rPh>
    <phoneticPr fontId="2"/>
  </si>
  <si>
    <t>変動製造間接費</t>
    <rPh sb="0" eb="2">
      <t>ヘンドウ</t>
    </rPh>
    <rPh sb="2" eb="4">
      <t>セイゾウ</t>
    </rPh>
    <rPh sb="4" eb="6">
      <t>カンセツ</t>
    </rPh>
    <rPh sb="6" eb="7">
      <t>ヒ</t>
    </rPh>
    <phoneticPr fontId="2"/>
  </si>
  <si>
    <t>固定製造間接費</t>
    <rPh sb="0" eb="2">
      <t>コテイ</t>
    </rPh>
    <rPh sb="2" eb="4">
      <t>セイゾウ</t>
    </rPh>
    <rPh sb="4" eb="6">
      <t>カンセツ</t>
    </rPh>
    <rPh sb="6" eb="7">
      <t>ヒ</t>
    </rPh>
    <phoneticPr fontId="2"/>
  </si>
  <si>
    <t>回避不能原価</t>
    <rPh sb="0" eb="2">
      <t>カイヒ</t>
    </rPh>
    <rPh sb="2" eb="4">
      <t>フノウ</t>
    </rPh>
    <rPh sb="4" eb="6">
      <t>ゲンカ</t>
    </rPh>
    <phoneticPr fontId="2"/>
  </si>
  <si>
    <t>差額収益費用再計</t>
    <rPh sb="0" eb="2">
      <t>サガク</t>
    </rPh>
    <rPh sb="2" eb="4">
      <t>シュウエキ</t>
    </rPh>
    <rPh sb="4" eb="6">
      <t>ヒヨウ</t>
    </rPh>
    <rPh sb="6" eb="8">
      <t>サイケイ</t>
    </rPh>
    <phoneticPr fontId="2"/>
  </si>
  <si>
    <t>※差額収益費用で考える場合、回避不能原価を①に足す、②から控除どちらでも結論は同じ。</t>
    <rPh sb="1" eb="3">
      <t>サガク</t>
    </rPh>
    <rPh sb="3" eb="5">
      <t>シュウエキ</t>
    </rPh>
    <rPh sb="5" eb="7">
      <t>ヒヨウ</t>
    </rPh>
    <rPh sb="8" eb="9">
      <t>カンガ</t>
    </rPh>
    <rPh sb="11" eb="13">
      <t>バアイ</t>
    </rPh>
    <rPh sb="14" eb="16">
      <t>カイヒ</t>
    </rPh>
    <rPh sb="16" eb="18">
      <t>フノウ</t>
    </rPh>
    <rPh sb="18" eb="20">
      <t>ゲンカ</t>
    </rPh>
    <rPh sb="23" eb="24">
      <t>タ</t>
    </rPh>
    <rPh sb="29" eb="31">
      <t>コウジョ</t>
    </rPh>
    <rPh sb="36" eb="38">
      <t>ケツロン</t>
    </rPh>
    <rPh sb="39" eb="40">
      <t>オナ</t>
    </rPh>
    <phoneticPr fontId="2"/>
  </si>
  <si>
    <t>＞</t>
    <phoneticPr fontId="2"/>
  </si>
  <si>
    <t>結論：部門2を廃止し、製品Xで販売するべき。</t>
    <rPh sb="0" eb="2">
      <t>ケツロン</t>
    </rPh>
    <rPh sb="3" eb="5">
      <t>ブモン</t>
    </rPh>
    <rPh sb="7" eb="9">
      <t>ハイシ</t>
    </rPh>
    <rPh sb="11" eb="13">
      <t>セイヒン</t>
    </rPh>
    <rPh sb="15" eb="17">
      <t>ハンバイ</t>
    </rPh>
    <phoneticPr fontId="2"/>
  </si>
  <si>
    <t>X販売費用</t>
    <rPh sb="1" eb="3">
      <t>ハンバイ</t>
    </rPh>
    <rPh sb="3" eb="5">
      <t>ヒヨウ</t>
    </rPh>
    <phoneticPr fontId="2"/>
  </si>
  <si>
    <t>XF販売費用</t>
    <rPh sb="2" eb="4">
      <t>ハンバイ</t>
    </rPh>
    <rPh sb="4" eb="6">
      <t>ヒヨウ</t>
    </rPh>
    <phoneticPr fontId="2"/>
  </si>
  <si>
    <t>※製品X、XFの販売費用は同額の原価であるため、差額費用に含めない。</t>
    <rPh sb="1" eb="3">
      <t>セイヒン</t>
    </rPh>
    <rPh sb="8" eb="10">
      <t>ハンバイ</t>
    </rPh>
    <rPh sb="10" eb="12">
      <t>ヒヨウ</t>
    </rPh>
    <rPh sb="13" eb="15">
      <t>ドウガク</t>
    </rPh>
    <rPh sb="16" eb="18">
      <t>ゲンカ</t>
    </rPh>
    <rPh sb="24" eb="26">
      <t>サガク</t>
    </rPh>
    <rPh sb="26" eb="28">
      <t>ヒヨウ</t>
    </rPh>
    <rPh sb="29" eb="30">
      <t>フク</t>
    </rPh>
    <phoneticPr fontId="2"/>
  </si>
  <si>
    <t>2015/7/21訂正</t>
    <rPh sb="9" eb="11">
      <t>テイセイ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</si>
</sst>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1" applyFont="1">
      <alignment vertical="center"/>
    </xf>
    <xf numFmtId="38" fontId="0" fillId="0" borderId="2" xfId="1" applyFont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1" xfId="1" applyFont="1" applyFill="1" applyBorder="1">
      <alignment vertical="center"/>
    </xf>
    <xf numFmtId="38" fontId="0" fillId="0" borderId="0" xfId="1" applyFont="1" applyAlignment="1">
      <alignment horizontal="center" vertical="center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38" fontId="6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topLeftCell="A5" workbookViewId="0">
      <selection activeCell="J17" sqref="J17"/>
    </sheetView>
  </sheetViews>
  <sheetFormatPr defaultRowHeight="13.5" x14ac:dyDescent="0.15"/>
  <cols>
    <col min="1" max="3" width="9" style="1"/>
    <col min="4" max="4" width="11.375" style="1" bestFit="1" customWidth="1"/>
    <col min="5" max="5" width="14.375" style="1" customWidth="1"/>
    <col min="6" max="7" width="12.125" style="1" customWidth="1"/>
    <col min="8" max="16384" width="9" style="1"/>
  </cols>
  <sheetData>
    <row r="1" spans="1:9" ht="17.25" x14ac:dyDescent="0.15">
      <c r="A1" s="7" t="s">
        <v>1</v>
      </c>
    </row>
    <row r="3" spans="1:9" x14ac:dyDescent="0.15">
      <c r="A3" s="1" t="s">
        <v>2</v>
      </c>
    </row>
    <row r="4" spans="1:9" x14ac:dyDescent="0.15">
      <c r="A4" s="1" t="s">
        <v>3</v>
      </c>
    </row>
    <row r="5" spans="1:9" x14ac:dyDescent="0.15">
      <c r="A5" s="1" t="s">
        <v>4</v>
      </c>
    </row>
    <row r="6" spans="1:9" x14ac:dyDescent="0.15">
      <c r="A6" s="1" t="s">
        <v>5</v>
      </c>
    </row>
    <row r="8" spans="1:9" x14ac:dyDescent="0.15">
      <c r="C8" s="1" t="s">
        <v>17</v>
      </c>
      <c r="F8" s="1" t="s">
        <v>12</v>
      </c>
    </row>
    <row r="9" spans="1:9" x14ac:dyDescent="0.15">
      <c r="F9" s="1" t="s">
        <v>13</v>
      </c>
      <c r="G9" s="1" t="s">
        <v>14</v>
      </c>
    </row>
    <row r="10" spans="1:9" x14ac:dyDescent="0.15">
      <c r="B10" s="1" t="s">
        <v>0</v>
      </c>
      <c r="C10" s="1" t="s">
        <v>7</v>
      </c>
      <c r="D10" s="1">
        <v>210000</v>
      </c>
      <c r="F10" s="1">
        <v>210000</v>
      </c>
      <c r="G10" s="1">
        <v>60000</v>
      </c>
      <c r="H10" s="1" t="s">
        <v>10</v>
      </c>
    </row>
    <row r="11" spans="1:9" x14ac:dyDescent="0.15">
      <c r="C11" s="1" t="s">
        <v>8</v>
      </c>
      <c r="D11" s="1">
        <v>2500</v>
      </c>
      <c r="F11" s="1">
        <v>3500</v>
      </c>
      <c r="G11" s="1">
        <v>500</v>
      </c>
      <c r="H11" s="1" t="s">
        <v>11</v>
      </c>
      <c r="I11" s="2" t="s">
        <v>15</v>
      </c>
    </row>
    <row r="12" spans="1:9" x14ac:dyDescent="0.15">
      <c r="C12" s="1" t="s">
        <v>9</v>
      </c>
      <c r="D12" s="4">
        <f>+D10*D11</f>
        <v>525000000</v>
      </c>
      <c r="F12" s="4">
        <f>+F10*F11</f>
        <v>735000000</v>
      </c>
      <c r="G12" s="4">
        <f>+G10*G11</f>
        <v>30000000</v>
      </c>
      <c r="H12" s="3" t="s">
        <v>11</v>
      </c>
    </row>
    <row r="14" spans="1:9" x14ac:dyDescent="0.15">
      <c r="I14" s="1" t="s">
        <v>28</v>
      </c>
    </row>
    <row r="15" spans="1:9" x14ac:dyDescent="0.15">
      <c r="B15" s="1" t="s">
        <v>6</v>
      </c>
      <c r="C15" s="8" t="s">
        <v>25</v>
      </c>
      <c r="D15" s="9">
        <v>105000000</v>
      </c>
      <c r="E15" s="9"/>
      <c r="F15" s="9" t="s">
        <v>26</v>
      </c>
      <c r="G15" s="9">
        <v>105000000</v>
      </c>
      <c r="I15" s="2" t="s">
        <v>27</v>
      </c>
    </row>
    <row r="17" spans="2:9" x14ac:dyDescent="0.15">
      <c r="E17" s="1" t="s">
        <v>16</v>
      </c>
      <c r="F17" s="1">
        <v>120000000</v>
      </c>
      <c r="H17" s="1" t="s">
        <v>11</v>
      </c>
    </row>
    <row r="18" spans="2:9" x14ac:dyDescent="0.15">
      <c r="E18" s="1" t="s">
        <v>18</v>
      </c>
      <c r="F18" s="1">
        <v>140800000</v>
      </c>
      <c r="H18" s="1" t="s">
        <v>11</v>
      </c>
    </row>
    <row r="19" spans="2:9" x14ac:dyDescent="0.15">
      <c r="E19" s="1" t="s">
        <v>19</v>
      </c>
      <c r="F19" s="1">
        <v>188000000</v>
      </c>
      <c r="H19" s="1" t="s">
        <v>11</v>
      </c>
    </row>
    <row r="20" spans="2:9" x14ac:dyDescent="0.15">
      <c r="E20" s="1" t="s">
        <v>20</v>
      </c>
      <c r="F20" s="1">
        <v>-74800000</v>
      </c>
      <c r="H20" s="1" t="s">
        <v>11</v>
      </c>
      <c r="I20" s="2" t="s">
        <v>22</v>
      </c>
    </row>
    <row r="21" spans="2:9" x14ac:dyDescent="0.15">
      <c r="D21" s="4">
        <f>+SUM(D17:D20)</f>
        <v>0</v>
      </c>
      <c r="F21" s="4">
        <f>+SUM(F17:F20)</f>
        <v>374000000</v>
      </c>
      <c r="H21" s="1" t="s">
        <v>11</v>
      </c>
    </row>
    <row r="23" spans="2:9" ht="14.25" thickBot="1" x14ac:dyDescent="0.2">
      <c r="B23" s="1" t="s">
        <v>21</v>
      </c>
      <c r="D23" s="5">
        <f>+D12-D21</f>
        <v>525000000</v>
      </c>
      <c r="E23" s="6" t="s">
        <v>23</v>
      </c>
      <c r="F23" s="5">
        <f>+F12+G12-F21</f>
        <v>391000000</v>
      </c>
      <c r="H23" s="1" t="s">
        <v>11</v>
      </c>
    </row>
    <row r="24" spans="2:9" ht="14.25" thickTop="1" x14ac:dyDescent="0.15"/>
    <row r="25" spans="2:9" x14ac:dyDescent="0.15">
      <c r="D25" s="2" t="s">
        <v>24</v>
      </c>
    </row>
  </sheetData>
  <phoneticPr fontId="2"/>
  <pageMargins left="0.25" right="0.25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 Fujisawa</dc:creator>
  <cp:lastModifiedBy>Tatsuo Fujisawa</cp:lastModifiedBy>
  <cp:lastPrinted>2015-07-20T07:31:36Z</cp:lastPrinted>
  <dcterms:created xsi:type="dcterms:W3CDTF">2015-07-20T06:57:55Z</dcterms:created>
  <dcterms:modified xsi:type="dcterms:W3CDTF">2015-07-21T11:44:09Z</dcterms:modified>
</cp:coreProperties>
</file>