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xr:revisionPtr revIDLastSave="0" documentId="13_ncr:1_{5DF3C8FF-E0DC-4BC5-B18F-A516E703BCEC}" xr6:coauthVersionLast="46" xr6:coauthVersionMax="46" xr10:uidLastSave="{00000000-0000-0000-0000-000000000000}"/>
  <bookViews>
    <workbookView xWindow="-110" yWindow="-110" windowWidth="19420" windowHeight="10420" xr2:uid="{00000000-000D-0000-FFFF-FFFF00000000}"/>
  </bookViews>
  <sheets>
    <sheet name="一覧" sheetId="1" r:id="rId1"/>
    <sheet name="memo" sheetId="4" r:id="rId2"/>
  </sheets>
  <definedNames>
    <definedName name="_xlnm._FilterDatabase" localSheetId="0" hidden="1">一覧!$A$2:$U$257</definedName>
    <definedName name="_xlnm.Print_Titles" localSheetId="0">一覧!$1:$2</definedName>
  </definedNames>
  <calcPr calcId="191029"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H254" i="1" l="1"/>
  <c r="F254" i="1"/>
  <c r="G254" i="1"/>
  <c r="U255" i="1"/>
  <c r="T255" i="1"/>
  <c r="S255" i="1"/>
  <c r="R255" i="1"/>
  <c r="Q255" i="1"/>
  <c r="P255" i="1"/>
  <c r="O255" i="1"/>
  <c r="N255" i="1"/>
  <c r="M255" i="1"/>
  <c r="L255" i="1"/>
  <c r="K255" i="1"/>
  <c r="J255" i="1"/>
  <c r="I255" i="1"/>
  <c r="G148" i="1"/>
  <c r="F148" i="1"/>
  <c r="G157" i="1"/>
  <c r="F157" i="1"/>
  <c r="G170" i="1"/>
  <c r="F170" i="1"/>
  <c r="G132" i="1"/>
  <c r="F132" i="1"/>
  <c r="G110" i="1"/>
  <c r="F110" i="1"/>
  <c r="G252" i="1"/>
  <c r="F252" i="1"/>
  <c r="G251" i="1"/>
  <c r="F251" i="1"/>
  <c r="G250" i="1"/>
  <c r="F250" i="1"/>
  <c r="G249" i="1"/>
  <c r="F249" i="1"/>
  <c r="G248" i="1"/>
  <c r="F248" i="1"/>
  <c r="G247" i="1"/>
  <c r="F247" i="1"/>
  <c r="G246" i="1"/>
  <c r="F246" i="1"/>
  <c r="G245" i="1"/>
  <c r="F245" i="1"/>
  <c r="G244" i="1"/>
  <c r="F244" i="1"/>
  <c r="G243" i="1"/>
  <c r="F243" i="1"/>
  <c r="G242" i="1"/>
  <c r="F242" i="1"/>
  <c r="G241" i="1"/>
  <c r="F241" i="1"/>
  <c r="G239" i="1"/>
  <c r="F239" i="1"/>
  <c r="G238" i="1"/>
  <c r="F238" i="1"/>
  <c r="G237" i="1"/>
  <c r="F237" i="1"/>
  <c r="G236" i="1"/>
  <c r="F236" i="1"/>
  <c r="G235" i="1"/>
  <c r="F235" i="1"/>
  <c r="G234" i="1"/>
  <c r="F234" i="1"/>
  <c r="G233" i="1"/>
  <c r="F233" i="1"/>
  <c r="G232" i="1"/>
  <c r="F232" i="1"/>
  <c r="G231" i="1"/>
  <c r="F231" i="1"/>
  <c r="G230" i="1"/>
  <c r="F230" i="1"/>
  <c r="G226" i="1"/>
  <c r="F226" i="1"/>
  <c r="G225" i="1"/>
  <c r="F225" i="1"/>
  <c r="G224" i="1"/>
  <c r="F224" i="1"/>
  <c r="G223" i="1"/>
  <c r="F223" i="1"/>
  <c r="G222" i="1"/>
  <c r="F222" i="1"/>
  <c r="G218" i="1"/>
  <c r="F218" i="1"/>
  <c r="G217" i="1"/>
  <c r="F217" i="1"/>
  <c r="G216" i="1"/>
  <c r="F216" i="1"/>
  <c r="G214" i="1"/>
  <c r="F214" i="1"/>
  <c r="G213" i="1"/>
  <c r="F213" i="1"/>
  <c r="G212" i="1"/>
  <c r="F212" i="1"/>
  <c r="G211" i="1"/>
  <c r="F211" i="1"/>
  <c r="G210" i="1"/>
  <c r="F210" i="1"/>
  <c r="G209" i="1"/>
  <c r="F209" i="1"/>
  <c r="G207" i="1"/>
  <c r="F207" i="1"/>
  <c r="G86" i="1"/>
  <c r="F86" i="1"/>
  <c r="G206" i="1"/>
  <c r="F206" i="1"/>
  <c r="G85" i="1"/>
  <c r="F85" i="1"/>
  <c r="G205" i="1"/>
  <c r="F205" i="1"/>
  <c r="G204" i="1"/>
  <c r="F204" i="1"/>
  <c r="G203" i="1"/>
  <c r="F203" i="1"/>
  <c r="G202" i="1"/>
  <c r="F202" i="1"/>
  <c r="G201" i="1"/>
  <c r="F201" i="1"/>
  <c r="G82" i="1"/>
  <c r="F82" i="1"/>
  <c r="G199" i="1"/>
  <c r="F199" i="1"/>
  <c r="G198" i="1"/>
  <c r="F198" i="1"/>
  <c r="G197" i="1"/>
  <c r="F197" i="1"/>
  <c r="G196" i="1"/>
  <c r="F196" i="1"/>
  <c r="G195" i="1"/>
  <c r="F195" i="1"/>
  <c r="G194" i="1"/>
  <c r="F194" i="1"/>
  <c r="G193" i="1"/>
  <c r="F193" i="1"/>
  <c r="G192" i="1"/>
  <c r="F192" i="1"/>
  <c r="G79" i="1"/>
  <c r="F79" i="1"/>
  <c r="G191" i="1"/>
  <c r="F191" i="1"/>
  <c r="G190" i="1"/>
  <c r="F190" i="1"/>
  <c r="G189" i="1"/>
  <c r="F189" i="1"/>
  <c r="G187" i="1"/>
  <c r="F187" i="1"/>
  <c r="G186" i="1"/>
  <c r="F186" i="1"/>
  <c r="G185" i="1"/>
  <c r="F185" i="1"/>
  <c r="G184" i="1"/>
  <c r="F184" i="1"/>
  <c r="G183" i="1"/>
  <c r="F183" i="1"/>
  <c r="G181" i="1"/>
  <c r="F181" i="1"/>
  <c r="G179" i="1"/>
  <c r="F179" i="1"/>
  <c r="G253" i="1"/>
  <c r="F253" i="1"/>
  <c r="G178" i="1"/>
  <c r="F178" i="1"/>
  <c r="G177" i="1"/>
  <c r="F177" i="1"/>
  <c r="G176" i="1"/>
  <c r="F176" i="1"/>
  <c r="G175" i="1"/>
  <c r="F175" i="1"/>
  <c r="G174" i="1"/>
  <c r="F174" i="1"/>
  <c r="G173" i="1"/>
  <c r="F173" i="1"/>
  <c r="G172" i="1"/>
  <c r="F172" i="1"/>
  <c r="G171" i="1"/>
  <c r="F171" i="1"/>
  <c r="G169" i="1"/>
  <c r="F169" i="1"/>
  <c r="G168" i="1"/>
  <c r="F168" i="1"/>
  <c r="G167" i="1"/>
  <c r="F167" i="1"/>
  <c r="G166" i="1"/>
  <c r="F166" i="1"/>
  <c r="G165" i="1"/>
  <c r="F165" i="1"/>
  <c r="G164" i="1"/>
  <c r="F164" i="1"/>
  <c r="G163" i="1"/>
  <c r="F163" i="1"/>
  <c r="G162" i="1"/>
  <c r="F162" i="1"/>
  <c r="G161" i="1"/>
  <c r="F161" i="1"/>
  <c r="G160" i="1"/>
  <c r="F160" i="1"/>
  <c r="G159" i="1"/>
  <c r="F159" i="1"/>
  <c r="G158" i="1"/>
  <c r="F158" i="1"/>
  <c r="G240" i="1"/>
  <c r="F240" i="1"/>
  <c r="G156" i="1"/>
  <c r="F156" i="1"/>
  <c r="G155" i="1"/>
  <c r="F155" i="1"/>
  <c r="G154" i="1"/>
  <c r="F154" i="1"/>
  <c r="G153" i="1"/>
  <c r="F153" i="1"/>
  <c r="G152" i="1"/>
  <c r="F152" i="1"/>
  <c r="G151" i="1"/>
  <c r="F151" i="1"/>
  <c r="G150" i="1"/>
  <c r="F150" i="1"/>
  <c r="G149" i="1"/>
  <c r="F149" i="1"/>
  <c r="G147" i="1"/>
  <c r="F147" i="1"/>
  <c r="G146" i="1"/>
  <c r="F146" i="1"/>
  <c r="G229" i="1"/>
  <c r="F229" i="1"/>
  <c r="G145" i="1"/>
  <c r="F145" i="1"/>
  <c r="G228" i="1"/>
  <c r="F228" i="1"/>
  <c r="G144" i="1"/>
  <c r="F144" i="1"/>
  <c r="G227" i="1"/>
  <c r="F227" i="1"/>
  <c r="G143" i="1"/>
  <c r="F143" i="1"/>
  <c r="G142" i="1"/>
  <c r="F142" i="1"/>
  <c r="G221" i="1"/>
  <c r="F221" i="1"/>
  <c r="G220" i="1"/>
  <c r="F220" i="1"/>
  <c r="G141" i="1"/>
  <c r="F141" i="1"/>
  <c r="G140" i="1"/>
  <c r="F140" i="1"/>
  <c r="G139" i="1"/>
  <c r="F139" i="1"/>
  <c r="G74" i="1"/>
  <c r="F74" i="1"/>
  <c r="G219" i="1"/>
  <c r="F219" i="1"/>
  <c r="G138" i="1"/>
  <c r="F138" i="1"/>
  <c r="G137" i="1"/>
  <c r="F137" i="1"/>
  <c r="G215" i="1"/>
  <c r="F215" i="1"/>
  <c r="G136" i="1"/>
  <c r="F136" i="1"/>
  <c r="G135" i="1"/>
  <c r="F135" i="1"/>
  <c r="G134" i="1"/>
  <c r="F134" i="1"/>
  <c r="G133" i="1"/>
  <c r="F133" i="1"/>
  <c r="G208" i="1"/>
  <c r="F208" i="1"/>
  <c r="G72" i="1"/>
  <c r="F72" i="1"/>
  <c r="G131" i="1"/>
  <c r="F131" i="1"/>
  <c r="G130" i="1"/>
  <c r="F130" i="1"/>
  <c r="G200" i="1"/>
  <c r="F200" i="1"/>
  <c r="G129" i="1"/>
  <c r="F129" i="1"/>
  <c r="G128" i="1"/>
  <c r="F128" i="1"/>
  <c r="G70" i="1"/>
  <c r="F70" i="1"/>
  <c r="G127" i="1"/>
  <c r="F127" i="1"/>
  <c r="G126" i="1"/>
  <c r="F126" i="1"/>
  <c r="G125" i="1"/>
  <c r="F125" i="1"/>
  <c r="G124" i="1"/>
  <c r="F124" i="1"/>
  <c r="G123" i="1"/>
  <c r="F123" i="1"/>
  <c r="G122" i="1"/>
  <c r="F122" i="1"/>
  <c r="G121" i="1"/>
  <c r="F121" i="1"/>
  <c r="G80" i="1"/>
  <c r="F80" i="1"/>
  <c r="G120" i="1"/>
  <c r="F120" i="1"/>
  <c r="G119" i="1"/>
  <c r="F119" i="1"/>
  <c r="G188" i="1"/>
  <c r="F188" i="1"/>
  <c r="G118" i="1"/>
  <c r="F118" i="1"/>
  <c r="G117" i="1"/>
  <c r="F117" i="1"/>
  <c r="G116" i="1"/>
  <c r="F116" i="1"/>
  <c r="G115" i="1"/>
  <c r="F115" i="1"/>
  <c r="G114" i="1"/>
  <c r="F114" i="1"/>
  <c r="G113" i="1"/>
  <c r="F113" i="1"/>
  <c r="G68" i="1"/>
  <c r="F68" i="1"/>
  <c r="G182" i="1"/>
  <c r="F182" i="1"/>
  <c r="G112" i="1"/>
  <c r="F112" i="1"/>
  <c r="G111" i="1"/>
  <c r="F111" i="1"/>
  <c r="G180" i="1"/>
  <c r="F180" i="1"/>
  <c r="G109" i="1"/>
  <c r="F109" i="1"/>
  <c r="G107" i="1"/>
  <c r="F107" i="1"/>
  <c r="G106" i="1"/>
  <c r="F106" i="1"/>
  <c r="G105" i="1"/>
  <c r="F105" i="1"/>
  <c r="G104" i="1"/>
  <c r="F104" i="1"/>
  <c r="G103" i="1"/>
  <c r="F103" i="1"/>
  <c r="G102" i="1"/>
  <c r="F102" i="1"/>
  <c r="G101" i="1"/>
  <c r="F101" i="1"/>
  <c r="G100" i="1"/>
  <c r="F100" i="1"/>
  <c r="G108" i="1"/>
  <c r="F108" i="1"/>
  <c r="G95" i="1"/>
  <c r="F95" i="1"/>
  <c r="G94" i="1"/>
  <c r="F94" i="1"/>
  <c r="G51" i="1"/>
  <c r="F51" i="1"/>
  <c r="G93" i="1"/>
  <c r="F93" i="1"/>
  <c r="G92" i="1"/>
  <c r="F92" i="1"/>
  <c r="G59" i="1"/>
  <c r="F59" i="1"/>
  <c r="G91" i="1"/>
  <c r="F91" i="1"/>
  <c r="G90" i="1"/>
  <c r="F90" i="1"/>
  <c r="G89" i="1"/>
  <c r="F89" i="1"/>
  <c r="G99" i="1"/>
  <c r="F99" i="1"/>
  <c r="G88" i="1"/>
  <c r="F88" i="1"/>
  <c r="G98" i="1"/>
  <c r="F98" i="1"/>
  <c r="G87" i="1"/>
  <c r="F87" i="1"/>
  <c r="G84" i="1"/>
  <c r="F84" i="1"/>
  <c r="G83" i="1"/>
  <c r="F83" i="1"/>
  <c r="G81" i="1"/>
  <c r="F81" i="1"/>
  <c r="G53" i="1"/>
  <c r="F53" i="1"/>
  <c r="G78" i="1"/>
  <c r="F78" i="1"/>
  <c r="G97" i="1"/>
  <c r="F97" i="1"/>
  <c r="G77" i="1"/>
  <c r="F77" i="1"/>
  <c r="G76" i="1"/>
  <c r="F76" i="1"/>
  <c r="G96" i="1"/>
  <c r="F96" i="1"/>
  <c r="G75" i="1"/>
  <c r="F75" i="1"/>
  <c r="G73" i="1"/>
  <c r="F73" i="1"/>
  <c r="G71" i="1"/>
  <c r="F71" i="1"/>
  <c r="G69" i="1"/>
  <c r="F69" i="1"/>
  <c r="G67" i="1"/>
  <c r="F67" i="1"/>
  <c r="G66" i="1"/>
  <c r="F66" i="1"/>
  <c r="G34" i="1"/>
  <c r="F34" i="1"/>
  <c r="G40" i="1"/>
  <c r="F40" i="1"/>
  <c r="G63" i="1"/>
  <c r="F63" i="1"/>
  <c r="G62" i="1"/>
  <c r="F62" i="1"/>
  <c r="G60" i="1"/>
  <c r="F60" i="1"/>
  <c r="G65" i="1"/>
  <c r="F65" i="1"/>
  <c r="G57" i="1"/>
  <c r="F57" i="1"/>
  <c r="G56" i="1"/>
  <c r="F56" i="1"/>
  <c r="G54" i="1"/>
  <c r="F54" i="1"/>
  <c r="G64" i="1"/>
  <c r="F64" i="1"/>
  <c r="G52" i="1"/>
  <c r="F52" i="1"/>
  <c r="G31" i="1"/>
  <c r="F31" i="1"/>
  <c r="G61" i="1"/>
  <c r="F61" i="1"/>
  <c r="G58" i="1"/>
  <c r="F58" i="1"/>
  <c r="G49" i="1"/>
  <c r="F49" i="1"/>
  <c r="G55" i="1"/>
  <c r="F55" i="1"/>
  <c r="G48" i="1"/>
  <c r="F48" i="1"/>
  <c r="G30" i="1"/>
  <c r="F30" i="1"/>
  <c r="G47" i="1"/>
  <c r="F47" i="1"/>
  <c r="G46" i="1"/>
  <c r="F46" i="1"/>
  <c r="G45" i="1"/>
  <c r="F45" i="1"/>
  <c r="G44" i="1"/>
  <c r="F44" i="1"/>
  <c r="G43" i="1"/>
  <c r="F43" i="1"/>
  <c r="G50" i="1"/>
  <c r="F50" i="1"/>
  <c r="G42" i="1"/>
  <c r="F42" i="1"/>
  <c r="G41" i="1"/>
  <c r="F41" i="1"/>
  <c r="G29" i="1"/>
  <c r="F29" i="1"/>
  <c r="G39" i="1"/>
  <c r="F39" i="1"/>
  <c r="G36" i="1"/>
  <c r="F36" i="1"/>
  <c r="G24" i="1"/>
  <c r="F24" i="1"/>
  <c r="G38" i="1"/>
  <c r="F38" i="1"/>
  <c r="G37" i="1"/>
  <c r="F37" i="1"/>
  <c r="G17" i="1"/>
  <c r="F17" i="1"/>
  <c r="G35" i="1"/>
  <c r="F35" i="1"/>
  <c r="G32" i="1"/>
  <c r="F32" i="1"/>
  <c r="G33" i="1"/>
  <c r="F33" i="1"/>
  <c r="G18" i="1"/>
  <c r="F18" i="1"/>
  <c r="G28" i="1"/>
  <c r="F28" i="1"/>
  <c r="G16" i="1"/>
  <c r="F16" i="1"/>
  <c r="G27" i="1"/>
  <c r="F27" i="1"/>
  <c r="G26" i="1"/>
  <c r="F26" i="1"/>
  <c r="G23" i="1"/>
  <c r="F23" i="1"/>
  <c r="G21" i="1"/>
  <c r="F21" i="1"/>
  <c r="G25" i="1"/>
  <c r="F25" i="1"/>
  <c r="G22" i="1"/>
  <c r="F22" i="1"/>
  <c r="G20" i="1"/>
  <c r="F20" i="1"/>
  <c r="G19" i="1"/>
  <c r="F19" i="1"/>
  <c r="G12" i="1"/>
  <c r="F12" i="1"/>
  <c r="G15" i="1"/>
  <c r="F15" i="1"/>
  <c r="G13" i="1"/>
  <c r="F13" i="1"/>
  <c r="G14" i="1"/>
  <c r="F14" i="1"/>
  <c r="G11" i="1"/>
  <c r="F11" i="1"/>
  <c r="G10" i="1"/>
  <c r="F10" i="1"/>
  <c r="G8" i="1"/>
  <c r="F8" i="1"/>
  <c r="G9" i="1"/>
  <c r="F9" i="1"/>
  <c r="G5" i="1"/>
  <c r="F5" i="1"/>
  <c r="G7" i="1"/>
  <c r="F7" i="1"/>
  <c r="G6" i="1"/>
  <c r="F6" i="1"/>
  <c r="G4" i="1"/>
  <c r="F4" i="1"/>
  <c r="G3" i="1"/>
  <c r="F3" i="1"/>
  <c r="H148" i="1"/>
  <c r="H157" i="1"/>
  <c r="H170" i="1"/>
  <c r="H132" i="1"/>
  <c r="H110" i="1"/>
  <c r="H252" i="1"/>
  <c r="H251" i="1"/>
  <c r="H250" i="1"/>
  <c r="H249" i="1"/>
  <c r="H248" i="1"/>
  <c r="H247" i="1"/>
  <c r="H246" i="1"/>
  <c r="H245" i="1"/>
  <c r="H244" i="1"/>
  <c r="H243" i="1"/>
  <c r="H242" i="1"/>
  <c r="H241" i="1"/>
  <c r="H239" i="1"/>
  <c r="H238" i="1"/>
  <c r="H237" i="1"/>
  <c r="H236" i="1"/>
  <c r="H235" i="1"/>
  <c r="H234" i="1"/>
  <c r="H233" i="1"/>
  <c r="H232" i="1"/>
  <c r="H231" i="1"/>
  <c r="H230" i="1"/>
  <c r="H226" i="1"/>
  <c r="H225" i="1"/>
  <c r="H224" i="1"/>
  <c r="H223" i="1"/>
  <c r="H222" i="1"/>
  <c r="H218" i="1"/>
  <c r="H217" i="1"/>
  <c r="H216" i="1"/>
  <c r="H214" i="1"/>
  <c r="H213" i="1"/>
  <c r="H212" i="1"/>
  <c r="H211" i="1"/>
  <c r="H210" i="1"/>
  <c r="H209" i="1"/>
  <c r="H207" i="1"/>
  <c r="H86" i="1"/>
  <c r="H206" i="1"/>
  <c r="H85" i="1"/>
  <c r="H205" i="1"/>
  <c r="H204" i="1"/>
  <c r="H203" i="1"/>
  <c r="H202" i="1"/>
  <c r="H201" i="1"/>
  <c r="H82" i="1"/>
  <c r="H199" i="1"/>
  <c r="H198" i="1"/>
  <c r="H197" i="1"/>
  <c r="H196" i="1"/>
  <c r="H195" i="1"/>
  <c r="H194" i="1"/>
  <c r="H193" i="1"/>
  <c r="H192" i="1"/>
  <c r="H79" i="1"/>
  <c r="H191" i="1"/>
  <c r="H190" i="1"/>
  <c r="H189" i="1"/>
  <c r="H187" i="1"/>
  <c r="H186" i="1"/>
  <c r="H185" i="1"/>
  <c r="H184" i="1"/>
  <c r="H183" i="1"/>
  <c r="H181" i="1"/>
  <c r="H179" i="1"/>
  <c r="H253" i="1"/>
  <c r="H178" i="1"/>
  <c r="H177" i="1"/>
  <c r="H176" i="1"/>
  <c r="H175" i="1"/>
  <c r="H174" i="1"/>
  <c r="H173" i="1"/>
  <c r="H172" i="1"/>
  <c r="H171" i="1"/>
  <c r="H169" i="1"/>
  <c r="H168" i="1"/>
  <c r="H167" i="1"/>
  <c r="H166" i="1"/>
  <c r="H165" i="1"/>
  <c r="H164" i="1"/>
  <c r="H163" i="1"/>
  <c r="H162" i="1"/>
  <c r="H161" i="1"/>
  <c r="H160" i="1"/>
  <c r="H159" i="1"/>
  <c r="H158" i="1"/>
  <c r="H240" i="1"/>
  <c r="H156" i="1"/>
  <c r="H155" i="1"/>
  <c r="H154" i="1"/>
  <c r="H153" i="1"/>
  <c r="H152" i="1"/>
  <c r="H151" i="1"/>
  <c r="H150" i="1"/>
  <c r="H149" i="1"/>
  <c r="H147" i="1"/>
  <c r="H146" i="1"/>
  <c r="H229" i="1"/>
  <c r="H145" i="1"/>
  <c r="H228" i="1"/>
  <c r="H144" i="1"/>
  <c r="H227" i="1"/>
  <c r="H143" i="1"/>
  <c r="H142" i="1"/>
  <c r="H221" i="1"/>
  <c r="H220" i="1"/>
  <c r="H141" i="1"/>
  <c r="H140" i="1"/>
  <c r="H139" i="1"/>
  <c r="H74" i="1"/>
  <c r="H219" i="1"/>
  <c r="H138" i="1"/>
  <c r="H137" i="1"/>
  <c r="H215" i="1"/>
  <c r="H136" i="1"/>
  <c r="H135" i="1"/>
  <c r="H134" i="1"/>
  <c r="H133" i="1"/>
  <c r="H208" i="1"/>
  <c r="H72" i="1"/>
  <c r="H131" i="1"/>
  <c r="H130" i="1"/>
  <c r="H200" i="1"/>
  <c r="H129" i="1"/>
  <c r="H128" i="1"/>
  <c r="H70" i="1"/>
  <c r="H127" i="1"/>
  <c r="H126" i="1"/>
  <c r="H125" i="1"/>
  <c r="H124" i="1"/>
  <c r="H123" i="1"/>
  <c r="H122" i="1"/>
  <c r="H121" i="1"/>
  <c r="H80" i="1"/>
  <c r="H120" i="1"/>
  <c r="H119" i="1"/>
  <c r="H188" i="1"/>
  <c r="H118" i="1"/>
  <c r="H117" i="1"/>
  <c r="H116" i="1"/>
  <c r="H115" i="1"/>
  <c r="H114" i="1"/>
  <c r="H113" i="1"/>
  <c r="H68" i="1"/>
  <c r="H182" i="1"/>
  <c r="H112" i="1"/>
  <c r="H111" i="1"/>
  <c r="H180" i="1"/>
  <c r="H109" i="1"/>
  <c r="H107" i="1"/>
  <c r="H106" i="1"/>
  <c r="H105" i="1"/>
  <c r="H104" i="1"/>
  <c r="H103" i="1"/>
  <c r="H102" i="1"/>
  <c r="H101" i="1"/>
  <c r="H100" i="1"/>
  <c r="H108" i="1"/>
  <c r="H95" i="1"/>
  <c r="H94" i="1"/>
  <c r="H51" i="1"/>
  <c r="H93" i="1"/>
  <c r="H92" i="1"/>
  <c r="H59" i="1"/>
  <c r="H91" i="1"/>
  <c r="H90" i="1"/>
  <c r="H89" i="1"/>
  <c r="H99" i="1"/>
  <c r="H88" i="1"/>
  <c r="H98" i="1"/>
  <c r="H87" i="1"/>
  <c r="H84" i="1"/>
  <c r="H83" i="1"/>
  <c r="H81" i="1"/>
  <c r="H53" i="1"/>
  <c r="H78" i="1"/>
  <c r="H97" i="1"/>
  <c r="H77" i="1"/>
  <c r="H76" i="1"/>
  <c r="H96" i="1"/>
  <c r="H75" i="1"/>
  <c r="H73" i="1"/>
  <c r="H71" i="1"/>
  <c r="H69" i="1"/>
  <c r="H67" i="1"/>
  <c r="H66" i="1"/>
  <c r="H34" i="1"/>
  <c r="H40" i="1"/>
  <c r="H63" i="1"/>
  <c r="H62" i="1"/>
  <c r="H60" i="1"/>
  <c r="H65" i="1"/>
  <c r="H57" i="1"/>
  <c r="H56" i="1"/>
  <c r="H54" i="1"/>
  <c r="H64" i="1"/>
  <c r="H52" i="1"/>
  <c r="H31" i="1"/>
  <c r="H61" i="1"/>
  <c r="H58" i="1"/>
  <c r="H49" i="1"/>
  <c r="H55" i="1"/>
  <c r="H48" i="1"/>
  <c r="H30" i="1"/>
  <c r="H47" i="1"/>
  <c r="H46" i="1"/>
  <c r="H45" i="1"/>
  <c r="H44" i="1"/>
  <c r="H43" i="1"/>
  <c r="H50" i="1"/>
  <c r="H42" i="1"/>
  <c r="H41" i="1"/>
  <c r="H29" i="1"/>
  <c r="H39" i="1"/>
  <c r="H36" i="1"/>
  <c r="H24" i="1"/>
  <c r="H38" i="1"/>
  <c r="H37" i="1"/>
  <c r="H17" i="1"/>
  <c r="H35" i="1"/>
  <c r="H32" i="1"/>
  <c r="H33" i="1"/>
  <c r="H18" i="1"/>
  <c r="H28" i="1"/>
  <c r="H16" i="1"/>
  <c r="H27" i="1"/>
  <c r="H26" i="1"/>
  <c r="H23" i="1"/>
  <c r="H21" i="1"/>
  <c r="H25" i="1"/>
  <c r="H22" i="1"/>
  <c r="H20" i="1"/>
  <c r="H19" i="1"/>
  <c r="H12" i="1"/>
  <c r="H15" i="1"/>
  <c r="H13" i="1"/>
  <c r="H14" i="1"/>
  <c r="H11" i="1"/>
  <c r="H10" i="1"/>
  <c r="H8" i="1"/>
  <c r="H9" i="1"/>
  <c r="H5" i="1"/>
  <c r="H7" i="1"/>
  <c r="H6" i="1"/>
  <c r="H4" i="1"/>
  <c r="H3" i="1"/>
</calcChain>
</file>

<file path=xl/sharedStrings.xml><?xml version="1.0" encoding="utf-8"?>
<sst xmlns="http://schemas.openxmlformats.org/spreadsheetml/2006/main" count="1812" uniqueCount="814">
  <si>
    <t>略語</t>
    <rPh sb="0" eb="2">
      <t>リャクゴ</t>
    </rPh>
    <phoneticPr fontId="1"/>
  </si>
  <si>
    <t>正式名称</t>
    <rPh sb="0" eb="4">
      <t>セイシキメイショウ</t>
    </rPh>
    <phoneticPr fontId="1"/>
  </si>
  <si>
    <t>出題回数</t>
    <rPh sb="0" eb="4">
      <t>シュツダイカイスウ</t>
    </rPh>
    <phoneticPr fontId="1"/>
  </si>
  <si>
    <t>H24</t>
  </si>
  <si>
    <t>H23</t>
  </si>
  <si>
    <t>H21</t>
  </si>
  <si>
    <t>H20</t>
  </si>
  <si>
    <t>CPU</t>
  </si>
  <si>
    <t>Central Processing Unit</t>
    <phoneticPr fontId="1"/>
  </si>
  <si>
    <t>○</t>
  </si>
  <si>
    <t>VPN</t>
  </si>
  <si>
    <t>XML</t>
  </si>
  <si>
    <t>HTML</t>
  </si>
  <si>
    <t>IP</t>
  </si>
  <si>
    <t>SaaS</t>
  </si>
  <si>
    <t>USB</t>
  </si>
  <si>
    <t>Data Flow Diagram</t>
    <phoneticPr fontId="1"/>
  </si>
  <si>
    <t>DHCP</t>
  </si>
  <si>
    <t xml:space="preserve">Dynamic Host Configuration Protocol      </t>
  </si>
  <si>
    <t>DeMilitarized Zone</t>
    <phoneticPr fontId="1"/>
  </si>
  <si>
    <t>Digital Versatile Disc</t>
    <phoneticPr fontId="1"/>
  </si>
  <si>
    <t>Extended Unix Code</t>
    <phoneticPr fontId="1"/>
  </si>
  <si>
    <t>FTP</t>
  </si>
  <si>
    <t>File Transfer Protocol</t>
    <phoneticPr fontId="1"/>
  </si>
  <si>
    <t>Mean Time Between Failure</t>
    <phoneticPr fontId="1"/>
  </si>
  <si>
    <t xml:space="preserve">OnLine Analytical Processing </t>
    <phoneticPr fontId="1"/>
  </si>
  <si>
    <t>OS</t>
  </si>
  <si>
    <t>Operating System</t>
    <phoneticPr fontId="1"/>
  </si>
  <si>
    <t>Platform as a Service</t>
    <phoneticPr fontId="1"/>
  </si>
  <si>
    <t>Synchronous Dynamic Random Access Memory</t>
    <phoneticPr fontId="1"/>
  </si>
  <si>
    <t>Service Level Agreement</t>
    <phoneticPr fontId="1"/>
  </si>
  <si>
    <t>Service Oriented Architecture</t>
    <phoneticPr fontId="1"/>
  </si>
  <si>
    <t>Simple Object Access Protocol</t>
    <phoneticPr fontId="1"/>
  </si>
  <si>
    <t>Secure Sockets Layer</t>
    <phoneticPr fontId="1"/>
  </si>
  <si>
    <t>Total Cost of Ownership</t>
    <phoneticPr fontId="1"/>
  </si>
  <si>
    <t>Unified Modeling Language</t>
    <phoneticPr fontId="1"/>
  </si>
  <si>
    <t>JAN</t>
  </si>
  <si>
    <t>Japan Article Number</t>
    <phoneticPr fontId="1"/>
  </si>
  <si>
    <t>Asynchronous JavaScript and XML</t>
    <phoneticPr fontId="1"/>
  </si>
  <si>
    <t>APT</t>
  </si>
  <si>
    <t>Advanced Persistent Threats</t>
    <phoneticPr fontId="1"/>
  </si>
  <si>
    <t>Business Intelligence</t>
    <phoneticPr fontId="1"/>
  </si>
  <si>
    <t>BitMaP</t>
    <phoneticPr fontId="1"/>
  </si>
  <si>
    <t>bps</t>
  </si>
  <si>
    <t>bits per second</t>
    <phoneticPr fontId="1"/>
  </si>
  <si>
    <t>BRM</t>
  </si>
  <si>
    <t>Business Reference Model</t>
    <phoneticPr fontId="1"/>
  </si>
  <si>
    <t>CAD</t>
  </si>
  <si>
    <t>Computer Aided Design</t>
    <phoneticPr fontId="1"/>
  </si>
  <si>
    <t>CD</t>
  </si>
  <si>
    <t>Compact Disc</t>
    <phoneticPr fontId="1"/>
  </si>
  <si>
    <t>CISC</t>
  </si>
  <si>
    <t xml:space="preserve">Complex Instruction Set Computer      </t>
  </si>
  <si>
    <t>COBOL</t>
  </si>
  <si>
    <t>COmmon Business Oriented Language</t>
    <phoneticPr fontId="1"/>
  </si>
  <si>
    <t>Comma Separated Values</t>
    <phoneticPr fontId="1"/>
  </si>
  <si>
    <t>DDR</t>
  </si>
  <si>
    <t>Double Data Rate</t>
    <phoneticPr fontId="1"/>
  </si>
  <si>
    <t>Dynamic HTML</t>
    <phoneticPr fontId="1"/>
  </si>
  <si>
    <t>DRAM</t>
  </si>
  <si>
    <t xml:space="preserve">Dynamic Random Access Memory      </t>
  </si>
  <si>
    <t>DVI</t>
  </si>
  <si>
    <t>Digital Visual Interface</t>
    <phoneticPr fontId="1"/>
  </si>
  <si>
    <t>Enterprise Architecture</t>
    <phoneticPr fontId="1"/>
  </si>
  <si>
    <t xml:space="preserve">Error Correcting Code       </t>
  </si>
  <si>
    <t>Electronic Data Interchange</t>
    <phoneticPr fontId="1"/>
  </si>
  <si>
    <t>Electronic Product Code</t>
    <phoneticPr fontId="1"/>
  </si>
  <si>
    <t>Extended Validation Secure Sockets Layer</t>
    <phoneticPr fontId="1"/>
  </si>
  <si>
    <t>Earned Value Management</t>
    <phoneticPr fontId="1"/>
  </si>
  <si>
    <t>FORTRAN</t>
  </si>
  <si>
    <t>FORmula TRAnslation</t>
    <phoneticPr fontId="1"/>
  </si>
  <si>
    <t>GLN</t>
  </si>
  <si>
    <t>GPKI</t>
  </si>
  <si>
    <t>Government Public Key Infrastructure</t>
    <phoneticPr fontId="1"/>
  </si>
  <si>
    <t>GPU</t>
  </si>
  <si>
    <t xml:space="preserve">Graphics Processing Unit       </t>
  </si>
  <si>
    <t>Hypertext Transfer Protocol Secure</t>
    <phoneticPr fontId="1"/>
  </si>
  <si>
    <t>Infrastructure as a Service</t>
    <phoneticPr fontId="1"/>
  </si>
  <si>
    <t>Integrated Circuit</t>
    <phoneticPr fontId="1"/>
  </si>
  <si>
    <t>Integrated Drive Electronics</t>
    <phoneticPr fontId="1"/>
  </si>
  <si>
    <t>Intrusion Detection System</t>
    <phoneticPr fontId="1"/>
  </si>
  <si>
    <t>IEEE</t>
    <phoneticPr fontId="1"/>
  </si>
  <si>
    <t>The Institute of Electrical and Electronics Engineers, Inc.</t>
    <phoneticPr fontId="1"/>
  </si>
  <si>
    <t>IGES</t>
  </si>
  <si>
    <t>IS</t>
  </si>
  <si>
    <t>Information System</t>
    <phoneticPr fontId="1"/>
  </si>
  <si>
    <t>ISP</t>
  </si>
  <si>
    <t>Internet Service Provider</t>
    <phoneticPr fontId="1"/>
  </si>
  <si>
    <t>ITIL</t>
  </si>
  <si>
    <t xml:space="preserve">Information Technology Infrastructure Library </t>
    <phoneticPr fontId="1"/>
  </si>
  <si>
    <t>IT-VDM/VOM</t>
  </si>
  <si>
    <t>IVR</t>
  </si>
  <si>
    <t>Interactive Voice Response</t>
    <phoneticPr fontId="1"/>
  </si>
  <si>
    <t>Japanese Industrial Standards</t>
    <phoneticPr fontId="1"/>
  </si>
  <si>
    <t>Joint Picture Expert Group</t>
    <phoneticPr fontId="1"/>
  </si>
  <si>
    <t>LOB</t>
  </si>
  <si>
    <t>Line Of Business</t>
    <phoneticPr fontId="1"/>
  </si>
  <si>
    <t>M-OLAP</t>
  </si>
  <si>
    <t xml:space="preserve">Multi-dimensional OnLine Analytical Processing </t>
    <phoneticPr fontId="1"/>
  </si>
  <si>
    <t>MP3</t>
  </si>
  <si>
    <t xml:space="preserve">MPEG Audio Layer-3       </t>
  </si>
  <si>
    <t>MPEG1</t>
  </si>
  <si>
    <t>Moving Picture Experts Group 1</t>
  </si>
  <si>
    <t>MPEG4</t>
  </si>
  <si>
    <t>Moving Picture Experts Group 4</t>
  </si>
  <si>
    <t>Network Address Translation</t>
    <phoneticPr fontId="1"/>
  </si>
  <si>
    <t xml:space="preserve">Object Oriented DataBase Management System </t>
    <phoneticPr fontId="1"/>
  </si>
  <si>
    <t>PMBOK</t>
  </si>
  <si>
    <t>a guide to the Project Management Body of Knowledge</t>
    <phoneticPr fontId="1"/>
  </si>
  <si>
    <t>RAS</t>
  </si>
  <si>
    <t xml:space="preserve">Remote Access Server       </t>
  </si>
  <si>
    <t>RAT</t>
  </si>
  <si>
    <t>Remote Access Trojan</t>
    <phoneticPr fontId="1"/>
  </si>
  <si>
    <t>RDBMS</t>
  </si>
  <si>
    <t>Relational DataBase Management System</t>
    <phoneticPr fontId="1"/>
  </si>
  <si>
    <t>RFID</t>
  </si>
  <si>
    <t>Radio Frequency IDentification</t>
    <phoneticPr fontId="1"/>
  </si>
  <si>
    <t>Red Green Blue color model</t>
    <phoneticPr fontId="1"/>
  </si>
  <si>
    <t>RISC</t>
  </si>
  <si>
    <t>Reduced Instruction Set Computer</t>
    <phoneticPr fontId="1"/>
  </si>
  <si>
    <t>R-OLAP</t>
  </si>
  <si>
    <t xml:space="preserve">Relational OnLine Analytical Processing </t>
    <phoneticPr fontId="1"/>
  </si>
  <si>
    <t>ROM</t>
  </si>
  <si>
    <t xml:space="preserve">Read Only Memory       </t>
  </si>
  <si>
    <t>RSS</t>
  </si>
  <si>
    <t xml:space="preserve">RDF Site Summary       </t>
  </si>
  <si>
    <t>Social Networking Service</t>
    <phoneticPr fontId="1"/>
  </si>
  <si>
    <t>Service Set IDentifier</t>
    <phoneticPr fontId="1"/>
  </si>
  <si>
    <t>STD</t>
  </si>
  <si>
    <t>State Transition Diagram</t>
    <phoneticPr fontId="1"/>
  </si>
  <si>
    <t>STEP</t>
  </si>
  <si>
    <t>Transmission Control Protocol Internet Protocol</t>
    <phoneticPr fontId="1"/>
  </si>
  <si>
    <t>UDDI</t>
  </si>
  <si>
    <t xml:space="preserve">Universal Description, Discovery, and Integration     </t>
  </si>
  <si>
    <t>UHF</t>
  </si>
  <si>
    <t>Ultra High Frequency</t>
    <phoneticPr fontId="1"/>
  </si>
  <si>
    <t>United Nations rules for Electronic Data Interchange For Administration, Commerce and Transport</t>
  </si>
  <si>
    <t>VGA</t>
  </si>
  <si>
    <t>Video Graphics Array</t>
    <phoneticPr fontId="1"/>
  </si>
  <si>
    <t>WAVE</t>
    <phoneticPr fontId="1"/>
  </si>
  <si>
    <t>RIFF WAVEform audio format</t>
    <phoneticPr fontId="1"/>
  </si>
  <si>
    <t>Work Breakdown Structure</t>
    <phoneticPr fontId="1"/>
  </si>
  <si>
    <t>WMA</t>
  </si>
  <si>
    <t xml:space="preserve">Windows Media Audio       </t>
  </si>
  <si>
    <t>Wi-Fi Protected Access</t>
    <phoneticPr fontId="1"/>
  </si>
  <si>
    <t>WSDL</t>
  </si>
  <si>
    <t xml:space="preserve">Web Services Description Language      </t>
    <phoneticPr fontId="1"/>
  </si>
  <si>
    <t>XP</t>
  </si>
  <si>
    <t>eXtreme Programming</t>
    <phoneticPr fontId="1"/>
  </si>
  <si>
    <t>Domain Name System</t>
    <phoneticPr fontId="1"/>
  </si>
  <si>
    <t>Extensible Markup Language</t>
    <phoneticPr fontId="1"/>
  </si>
  <si>
    <t>H25</t>
    <phoneticPr fontId="1"/>
  </si>
  <si>
    <t>H26</t>
    <phoneticPr fontId="1"/>
  </si>
  <si>
    <t>○</t>
    <phoneticPr fontId="1"/>
  </si>
  <si>
    <t>○</t>
    <phoneticPr fontId="1"/>
  </si>
  <si>
    <t>NFS</t>
    <phoneticPr fontId="1"/>
  </si>
  <si>
    <t>○</t>
    <phoneticPr fontId="1"/>
  </si>
  <si>
    <t>○</t>
    <phoneticPr fontId="1"/>
  </si>
  <si>
    <t>UPS</t>
    <phoneticPr fontId="1"/>
  </si>
  <si>
    <t>NAS</t>
    <phoneticPr fontId="1"/>
  </si>
  <si>
    <t>DWH</t>
    <phoneticPr fontId="1"/>
  </si>
  <si>
    <t>○</t>
    <phoneticPr fontId="1"/>
  </si>
  <si>
    <t>○</t>
    <phoneticPr fontId="1"/>
  </si>
  <si>
    <t>XBRL</t>
    <phoneticPr fontId="1"/>
  </si>
  <si>
    <t>Perl</t>
    <phoneticPr fontId="1"/>
  </si>
  <si>
    <t>FIFO</t>
    <phoneticPr fontId="1"/>
  </si>
  <si>
    <t>LIFO</t>
    <phoneticPr fontId="1"/>
  </si>
  <si>
    <t>CMS</t>
    <phoneticPr fontId="1"/>
  </si>
  <si>
    <t>DBMS</t>
    <phoneticPr fontId="1"/>
  </si>
  <si>
    <t>LAMP</t>
    <phoneticPr fontId="1"/>
  </si>
  <si>
    <t>CGI</t>
    <phoneticPr fontId="1"/>
  </si>
  <si>
    <t>ADSL</t>
    <phoneticPr fontId="1"/>
  </si>
  <si>
    <t>MDM</t>
    <phoneticPr fontId="1"/>
  </si>
  <si>
    <t>WiFi</t>
    <phoneticPr fontId="1"/>
  </si>
  <si>
    <t>IDC</t>
    <phoneticPr fontId="1"/>
  </si>
  <si>
    <t>ERP</t>
    <phoneticPr fontId="1"/>
  </si>
  <si>
    <t>○</t>
    <phoneticPr fontId="1"/>
  </si>
  <si>
    <t>○</t>
    <phoneticPr fontId="1"/>
  </si>
  <si>
    <t>API</t>
    <phoneticPr fontId="1"/>
  </si>
  <si>
    <t>POP</t>
    <phoneticPr fontId="1"/>
  </si>
  <si>
    <t>Post Office Protocol</t>
    <phoneticPr fontId="1"/>
  </si>
  <si>
    <t>○</t>
    <phoneticPr fontId="1"/>
  </si>
  <si>
    <t>CIO</t>
    <phoneticPr fontId="1"/>
  </si>
  <si>
    <t>CSMA/CA</t>
    <phoneticPr fontId="1"/>
  </si>
  <si>
    <t>BABOK</t>
    <phoneticPr fontId="1"/>
  </si>
  <si>
    <t>a guide to the Business Analysis Body of Knowledge</t>
    <phoneticPr fontId="1"/>
  </si>
  <si>
    <t>HDD</t>
    <phoneticPr fontId="1"/>
  </si>
  <si>
    <t>SSD</t>
    <phoneticPr fontId="1"/>
  </si>
  <si>
    <t>FAT</t>
    <phoneticPr fontId="1"/>
  </si>
  <si>
    <t>NTFS</t>
    <phoneticPr fontId="1"/>
  </si>
  <si>
    <t>XSL</t>
    <phoneticPr fontId="1"/>
  </si>
  <si>
    <t>XHTML</t>
    <phoneticPr fontId="1"/>
  </si>
  <si>
    <t>RPC</t>
    <phoneticPr fontId="1"/>
  </si>
  <si>
    <t>JDBC</t>
    <phoneticPr fontId="1"/>
  </si>
  <si>
    <t>NNTP</t>
    <phoneticPr fontId="1"/>
  </si>
  <si>
    <t>ODBC</t>
    <phoneticPr fontId="1"/>
  </si>
  <si>
    <t>LPR</t>
    <phoneticPr fontId="1"/>
  </si>
  <si>
    <t>IPP</t>
    <phoneticPr fontId="1"/>
  </si>
  <si>
    <t>SNMP</t>
    <phoneticPr fontId="1"/>
  </si>
  <si>
    <t>CSMA/CD</t>
    <phoneticPr fontId="1"/>
  </si>
  <si>
    <t>MD5</t>
    <phoneticPr fontId="1"/>
  </si>
  <si>
    <t>Bring your own device</t>
    <phoneticPr fontId="1"/>
  </si>
  <si>
    <t>Master Data Management</t>
    <phoneticPr fontId="1"/>
  </si>
  <si>
    <t>Asymmetric Digital Subscriber Line</t>
    <phoneticPr fontId="1"/>
  </si>
  <si>
    <t>Application Programming Interface</t>
    <phoneticPr fontId="1"/>
  </si>
  <si>
    <t xml:space="preserve">eXtensible Business Reporting Language </t>
    <phoneticPr fontId="1"/>
  </si>
  <si>
    <t>Common Gateway Interface</t>
    <phoneticPr fontId="1"/>
  </si>
  <si>
    <t xml:space="preserve">Chief Information Officer </t>
    <phoneticPr fontId="1"/>
  </si>
  <si>
    <t>Contents Management System</t>
    <phoneticPr fontId="1"/>
  </si>
  <si>
    <t>Carrier Sense Multiple Access/Collision Detection</t>
    <phoneticPr fontId="1"/>
  </si>
  <si>
    <t>DataBase Management System</t>
    <phoneticPr fontId="1"/>
  </si>
  <si>
    <t>Data WareHouse</t>
    <phoneticPr fontId="1"/>
  </si>
  <si>
    <t xml:space="preserve">Enterprise Resource Planning </t>
    <phoneticPr fontId="1"/>
  </si>
  <si>
    <t>File Allocation Tables</t>
    <phoneticPr fontId="1"/>
  </si>
  <si>
    <t>First-In First-Out</t>
    <phoneticPr fontId="1"/>
  </si>
  <si>
    <t>Last-In First-Out</t>
    <phoneticPr fontId="1"/>
  </si>
  <si>
    <t>Hard Disk Drive</t>
    <phoneticPr fontId="1"/>
  </si>
  <si>
    <t>Internet Data Center</t>
    <phoneticPr fontId="1"/>
  </si>
  <si>
    <t xml:space="preserve">Internet Printing Protocol </t>
    <phoneticPr fontId="1"/>
  </si>
  <si>
    <t>Java DataBase Connectivity</t>
    <phoneticPr fontId="1"/>
  </si>
  <si>
    <t>Linux+Apache+MySQL+PHP/Perl/Python</t>
    <phoneticPr fontId="1"/>
  </si>
  <si>
    <t>Line PRinter daemon protocol</t>
    <phoneticPr fontId="1"/>
  </si>
  <si>
    <t xml:space="preserve">Message Digest 5 </t>
    <phoneticPr fontId="1"/>
  </si>
  <si>
    <t>Network Attached Storage</t>
    <phoneticPr fontId="1"/>
  </si>
  <si>
    <t xml:space="preserve">Network News Transfer Protocol </t>
    <phoneticPr fontId="1"/>
  </si>
  <si>
    <t>NT File System</t>
    <phoneticPr fontId="1"/>
  </si>
  <si>
    <t>Open DataBase Connectivity</t>
    <phoneticPr fontId="1"/>
  </si>
  <si>
    <t>Practical Extraction and Report Language</t>
    <phoneticPr fontId="1"/>
  </si>
  <si>
    <t xml:space="preserve">Remote Procedure Call </t>
    <phoneticPr fontId="1"/>
  </si>
  <si>
    <t>Simple Network Management Protocol</t>
    <phoneticPr fontId="1"/>
  </si>
  <si>
    <t xml:space="preserve">Solid State Drive </t>
    <phoneticPr fontId="1"/>
  </si>
  <si>
    <t>Uninterruptible Power Supply</t>
    <phoneticPr fontId="1"/>
  </si>
  <si>
    <t xml:space="preserve">Wireless Fidelity </t>
    <phoneticPr fontId="1"/>
  </si>
  <si>
    <t>Extensible HyperText Markup Language</t>
    <phoneticPr fontId="1"/>
  </si>
  <si>
    <t>Extensible Stylesheet Language</t>
    <phoneticPr fontId="1"/>
  </si>
  <si>
    <t>DHTML</t>
    <phoneticPr fontId="1"/>
  </si>
  <si>
    <t>ケーブルや無線などを使って、同じ建物の中にあるコンピュータや通信機器、プリンタなどを接続し、データをやり取りするネットワーク</t>
    <phoneticPr fontId="1"/>
  </si>
  <si>
    <t>インターネットなどのTCP/IPネットワーク上でドメイン名やホスト名とIPアドレスの対応関係を管理するシステム</t>
    <phoneticPr fontId="1"/>
  </si>
  <si>
    <t>コンピュータを構成する部品の一つで、各装置の制御やデータの計算・加工を行う装置</t>
    <phoneticPr fontId="1"/>
  </si>
  <si>
    <t>文書やデータの意味や構造を記述するためのマークアップ言語の一つ</t>
    <phoneticPr fontId="1"/>
  </si>
  <si>
    <t>Webページを記述するためのマークアップ言語。文書の論理構造や表示の仕方などを記述することができる</t>
    <phoneticPr fontId="1"/>
  </si>
  <si>
    <t>通信事業者の公衆回線を経由して構築された仮想的な組織内ネットワーク</t>
    <phoneticPr fontId="1"/>
  </si>
  <si>
    <t>周辺機器とパソコンを結ぶデータ伝送路の規格のひとつ</t>
    <phoneticPr fontId="1"/>
  </si>
  <si>
    <t>ソフトウェアをインターネットなどを通じて利用者に遠隔から利用させる事業者のこと</t>
    <phoneticPr fontId="1"/>
  </si>
  <si>
    <t>インターネットなどのTCP/IPネットワークでファイルを転送するのに使われるプロトコルの一つ</t>
    <phoneticPr fontId="1"/>
  </si>
  <si>
    <t>ソフトウェアを通信ネットワークなどを通じて提供し、利用者が必要なものを必要なときに呼び出して使うような利用形態のこと</t>
    <phoneticPr fontId="1"/>
  </si>
  <si>
    <t>ソフトウェアの種類の一つで、機器の基本的な管理や制御のための機能や、多くのソフトウェアが共通して利用する基本的な機能などを実装した、システム全体を管理するソフトウェア</t>
    <phoneticPr fontId="1"/>
  </si>
  <si>
    <t>1989年にアメリカ規格協会(ANSI)によって標準化されたIDEの正式な規格</t>
    <phoneticPr fontId="1"/>
  </si>
  <si>
    <t>機能情報関連図。システム間のデータの流れを示す図</t>
    <phoneticPr fontId="1"/>
  </si>
  <si>
    <t>インターネットなどのネットワークに一時的に接続するコンピュータに、IPアドレスなど必要な情報を自動的に割り当てるプロトコル</t>
    <phoneticPr fontId="1"/>
  </si>
  <si>
    <t>Webページに容易に対話性を持たせることができるHTMLの拡張仕様</t>
    <phoneticPr fontId="1"/>
  </si>
  <si>
    <t>米国防総省のネットワークプロジェクトで開発されたプロトコル</t>
    <phoneticPr fontId="1"/>
  </si>
  <si>
    <t>コンピュータをはじめとする情報機器でデータ記録メディアとして利用される光学ディスクの一種</t>
    <phoneticPr fontId="1"/>
  </si>
  <si>
    <t>実体関連図。データを「実体」(entity)と「関連」(relationship)、「属性」(attribute)という3つの構成要素でモデル化する「ERモデル」を図で表したもの</t>
    <phoneticPr fontId="1"/>
  </si>
  <si>
    <t>コンピュータにハードディスクを接続するための仕様の一つ</t>
    <phoneticPr fontId="1"/>
  </si>
  <si>
    <t>パソコン内部の各パーツ間を結ぶバス(データ伝送路)の規格</t>
    <phoneticPr fontId="1"/>
  </si>
  <si>
    <t>動的にWebページを生成するWebサーバの拡張機能の一つ</t>
    <phoneticPr fontId="1"/>
  </si>
  <si>
    <t>インターネットなどのTCP/IPネットワークで標準的に用いられる、電子メール(eメール)を受信するための通信規約(プロトコル)の一つ</t>
    <phoneticPr fontId="1"/>
  </si>
  <si>
    <t>サービスを提供する事業者が契約者に対し、どの程度の品質を保証するかを明示したもの</t>
    <phoneticPr fontId="1"/>
  </si>
  <si>
    <t>異なるコンピュータ上で動作するプログラム同士がネットワークを通じてメッセージを伝え合い、連携して動作するための通信プロトコル(規約)の一つ</t>
    <phoneticPr fontId="1"/>
  </si>
  <si>
    <t>無線LAN(Wi-Fi)におけるアクセスポイントの識別名</t>
    <phoneticPr fontId="1"/>
  </si>
  <si>
    <t>インターネットなどのTCP/IPネットワークでデータを暗号化して送受信するプロトコル(通信手順)の一つ</t>
    <phoneticPr fontId="1"/>
  </si>
  <si>
    <t>インターネットなどで標準的に用いられる通信プロトコル(通信手順)で、TCP(Transmission Control Protocol)とIP(Internet Protocol)を組み合わせたもの</t>
    <phoneticPr fontId="1"/>
  </si>
  <si>
    <t>インターネット上に存在する情報資源(データやサービスなど)の位置を記述するためのデータ形式</t>
    <phoneticPr fontId="1"/>
  </si>
  <si>
    <t>Webブラウザに実装されているJavaScriptのHTTP通信機能を使って、Webページのリロードを伴わずにサーバとXML形式のデータのやり取りを行って処理を進めていく対話型Webアプリケーションの実装形態</t>
    <phoneticPr fontId="1"/>
  </si>
  <si>
    <t>コンピュータに接続されたディスクドライブ、キーボード、ビデオカードなどの周辺機器を制御するプログラム群</t>
    <phoneticPr fontId="1"/>
  </si>
  <si>
    <t>企業などで従業員が私物の情報端末などを持ち込んで業務で利用すること</t>
    <phoneticPr fontId="1"/>
  </si>
  <si>
    <t>データ形式およびファイル形式の一つで、項目をカンマ(",")で区切って列挙したもの</t>
    <phoneticPr fontId="1"/>
  </si>
  <si>
    <t>インターネットに接続されたネットワークにおいて、ファイアウォールによって外部ネットワーク(インターネット)からも内部ネットワーク(組織内のネットワーク)からも隔離された区域のこと</t>
    <phoneticPr fontId="1"/>
  </si>
  <si>
    <t>UNIX系OSで標準的に使われる文字コード(符号化方式)の 規格の一つ</t>
    <phoneticPr fontId="1"/>
  </si>
  <si>
    <t>電気・電子分野における世界最大の学会</t>
    <phoneticPr fontId="1"/>
  </si>
  <si>
    <t>シンセサイザや音源とパソコンを接続して楽曲データをやりとりするための規格</t>
    <phoneticPr fontId="1"/>
  </si>
  <si>
    <t>ある機器やシステムが故障するまでの時間の平均値。使用を開始して、あるいは故障から回復してから、次に故障するまでの平均時間</t>
    <phoneticPr fontId="1"/>
  </si>
  <si>
    <t>主にUNIX系OSで利用される分散ファイルシステム、および、そのための通信規約(プロトコル)</t>
    <phoneticPr fontId="1"/>
  </si>
  <si>
    <t>企業が顧客データや販売データを蓄積したデータベースを多次元的に解析し、視覚化するシステム</t>
    <phoneticPr fontId="1"/>
  </si>
  <si>
    <t>開放型システム間相互接続。異なる機種の間でデータ通信を実現するための ネットワーク構造の設計方針を定めた規格</t>
    <phoneticPr fontId="1"/>
  </si>
  <si>
    <t>画像フォーマットの一つ</t>
    <phoneticPr fontId="1"/>
  </si>
  <si>
    <t>アプリケーションソフトが稼動するためのハードウェアやOSなどの基盤(プラットフォーム)一式を、インターネット上のサービスとして遠隔から利用できるようにしたもの</t>
    <phoneticPr fontId="1"/>
  </si>
  <si>
    <t>ソフトウェアの開発手法の一つで、少人数のチームでプロトタイプ(試作品)を繰り返し製作し、評価・改良することで次第に完成度を高めていく方式</t>
    <phoneticPr fontId="1"/>
  </si>
  <si>
    <t>複数の外部記憶装置(ハードディスクなど)をまとめて一台の装置として管理する技術</t>
    <phoneticPr fontId="1"/>
  </si>
  <si>
    <t>コンピュータのメモリ装置の一種で、データの消去・書き換えが可能で、装置内のどこに記録されたデータも等しい時間で読み書き(ランダムアクセス)することができる性質を持ったもの</t>
    <phoneticPr fontId="1"/>
  </si>
  <si>
    <t>コンピュータとハードディスクや光学ドライブなどの記憶装置を接続するIDE(ATA)規格の拡張仕様の一つ</t>
    <phoneticPr fontId="1"/>
  </si>
  <si>
    <t>パソコン本体と周辺機器の接続方法の取り決め。アメリカ規格協会(ANSI)によって規格化されている</t>
    <phoneticPr fontId="1"/>
  </si>
  <si>
    <t>コンピュータのメインメモリに使われるメモリ製品の規格の一つ。外部バスインターフェースが一定周期のクロック信号に同期して動作するよう改良されたDRAM</t>
    <phoneticPr fontId="1"/>
  </si>
  <si>
    <t>文書の構造やデータの意味などを記述するマークアップ言語を定義することができるメタ言語の一つ</t>
    <phoneticPr fontId="1"/>
  </si>
  <si>
    <t>インターネットなどのTCP/IPネットワークで標準的に用いられる、電子メール(eメール)を伝送するための通信手順(プロトコル)の一つ</t>
    <phoneticPr fontId="1"/>
  </si>
  <si>
    <t>人と人とのつながりを促進・サポートする、コミュニティ型のWebサイト</t>
    <phoneticPr fontId="1"/>
  </si>
  <si>
    <t>TCP/IPネットワークを通じてコンピュータの時刻を同期させるプロトコルの一つで、NTPの簡易版</t>
    <phoneticPr fontId="1"/>
  </si>
  <si>
    <t>大規模なシステムを「サービス」の集まりとして構築する設計手法</t>
    <phoneticPr fontId="1"/>
  </si>
  <si>
    <t>RAMの一種。記憶素子としてフリップフロップ回路を用いるもので、記憶保持のための動作を必要としない</t>
    <phoneticPr fontId="1"/>
  </si>
  <si>
    <t>コンピュータシステムの導入、維持・管理などにかかる費用の総額</t>
    <phoneticPr fontId="1"/>
  </si>
  <si>
    <t>オブジェクト指向のソフトウェア開発における、プログラム設計図の統一表記法</t>
    <phoneticPr fontId="1"/>
  </si>
  <si>
    <t>ディスプレイに表示される内容を保持しているメモリ</t>
    <phoneticPr fontId="1"/>
  </si>
  <si>
    <t>電話線を使い高速なデータ通信を行う技術</t>
    <phoneticPr fontId="1"/>
  </si>
  <si>
    <t>あるコンピュータプログラム(ソフトウェア)の機能や管理するデータなどを、外部の他のプログラムから呼び出して利用するための手順やデータ形式などを定めた規約のこと</t>
    <phoneticPr fontId="1"/>
  </si>
  <si>
    <t>組織や集団が一定の意図や目的の下に行なうサイバー攻撃の一種で、特定の組織や個人を狙い、様々な手段を組み合わせて継続的に行われるもの</t>
    <phoneticPr fontId="1"/>
  </si>
  <si>
    <t>業務システムなどから蓄積される企業内の膨大なデータを、蓄積・分析・加工して、企業の意思決定に活用しようとする手法</t>
    <phoneticPr fontId="1"/>
  </si>
  <si>
    <t>Windowsが標準でサポートしている画像形式。白黒(2値)の画像からフルカラー(1677万7216色)までの色数を指定できる</t>
    <phoneticPr fontId="1"/>
  </si>
  <si>
    <t>通信回線などのデータ伝送速度の単位で、1秒間に何ビットのデータを送れるかを表す</t>
    <phoneticPr fontId="1"/>
  </si>
  <si>
    <t>建築物や工業製品の設計にコンピュータを用いること。また、そのために用いるソフトウェアやシステム</t>
    <phoneticPr fontId="1"/>
  </si>
  <si>
    <t>樹脂製の円盤に細かい凹凸を刻んでデータを記録するメディア</t>
    <phoneticPr fontId="1"/>
  </si>
  <si>
    <t>Webサーバが、Webブラウザなどからの要求に応じて、プログラムを起動するための仕組み</t>
    <phoneticPr fontId="1"/>
  </si>
  <si>
    <t>最高情報責任者。企業内の情報システムや情報の流通を統括する担当役員</t>
    <phoneticPr fontId="1"/>
  </si>
  <si>
    <t>マイクロプロセッサの設計様式の一つ。「複合命令セットコンピュータ」とも訳される</t>
    <phoneticPr fontId="1"/>
  </si>
  <si>
    <t>Webコンテンツを構成するテキストや画像、レイアウト情報などを一元的に保存・管理し、サイトを構築したり編集したりするソフトウェアのこと</t>
    <phoneticPr fontId="1"/>
  </si>
  <si>
    <t>プログラミング言語の一つ。CODASYL委員会によって制定された、事務処理計算用言語</t>
    <phoneticPr fontId="1"/>
  </si>
  <si>
    <t>無線LANに用いられているアクセス制御方式で、「搬送波感知多重アクセス/衝突回避方式」などと訳される</t>
    <phoneticPr fontId="1"/>
  </si>
  <si>
    <t>一つの通信回線を複数の機器が共用する際に、中央で監視・制御する機器がなくても回線の使用権を調整できる通信方式の一つ</t>
    <phoneticPr fontId="1"/>
  </si>
  <si>
    <t>Webページのレイアウトを定義する規格</t>
    <phoneticPr fontId="1"/>
  </si>
  <si>
    <t>共有データとしてのデータベースを管理し、データに対するアクセス要求に応えるソフトウェア</t>
    <phoneticPr fontId="1"/>
  </si>
  <si>
    <t>コンピュータ内の各回路間で同期を取る際に、クロック信号の立上がり時と立下がり時の両方を利用する方式</t>
    <phoneticPr fontId="1"/>
  </si>
  <si>
    <t>半導体記憶素子の一つ。読み書きが自由に行えるRAMの一種で、コンデンサとトランジスタにより電荷を蓄える回路を記憶素子に用いる</t>
    <phoneticPr fontId="1"/>
  </si>
  <si>
    <t>コンピュータとディスプレイを接続するためのインターフェース規格の一つ</t>
    <phoneticPr fontId="1"/>
  </si>
  <si>
    <t>時系列に蓄積された大量の業務データの中から、各項目間の関連性を分析するシステム</t>
    <phoneticPr fontId="1"/>
  </si>
  <si>
    <t>大企業や政府機関などといった巨大な組織(enterprise)の業務手順や情報システムの標準化、組織の最適化を進め、効率よい組織の運営を図るための方法論</t>
    <phoneticPr fontId="1"/>
  </si>
  <si>
    <t>記憶装置などからデータを読み出す際、データの誤りを訂正するために本来のデータとは別に付加される冗長なデータのこと</t>
    <phoneticPr fontId="1"/>
  </si>
  <si>
    <t>商取引に関する情報を標準的な形式に統一して、企業間で電子的に交換する仕組み</t>
    <phoneticPr fontId="1"/>
  </si>
  <si>
    <t>企業の持つ様々な資源(人材、資金、設備、資材、情報など)を統合的に管理・配分し、業務の効率化や経営の全体最適を目指す手法</t>
    <phoneticPr fontId="1"/>
  </si>
  <si>
    <t>Webサイトの認証と通信の暗号化に用いられるSSL証明書のうち、身元の確認などに一定の基準を設け、従来よりも厳格な審査を経て発行されたもの</t>
    <phoneticPr fontId="1"/>
  </si>
  <si>
    <t>プロジェクトマネジメントにおいて進捗状況の把握・管理を行う手法の一つ</t>
    <phoneticPr fontId="1"/>
  </si>
  <si>
    <t>MS-DOSやWindowsなど、Microsoft社製のOSで利用されるファイルシステム</t>
    <phoneticPr fontId="1"/>
  </si>
  <si>
    <t>先入先出法。複数の対象を取り扱う順序を表した用語で、最初に入れたものを最初に取り出す(先に入れたものを先に出す)方式のこと</t>
    <rPh sb="0" eb="2">
      <t>サキイレ</t>
    </rPh>
    <rPh sb="2" eb="4">
      <t>サキダ</t>
    </rPh>
    <rPh sb="4" eb="5">
      <t>ホウ</t>
    </rPh>
    <phoneticPr fontId="1"/>
  </si>
  <si>
    <t>コンピュータの処理速度をあらわす単位の一つで、1秒間に実行できる浮動小数点数演算の回数</t>
    <phoneticPr fontId="1"/>
  </si>
  <si>
    <t>科学技術計算などでよく用いられるプログラミング言語の一つ</t>
    <phoneticPr fontId="1"/>
  </si>
  <si>
    <t>アメリカのパソコン通信ネットワークCompuServeで画像交換用に開発された画像形式</t>
    <phoneticPr fontId="1"/>
  </si>
  <si>
    <t>日本政府が運用する、公開鍵暗号による電子署名を利用するための認証基盤</t>
    <phoneticPr fontId="1"/>
  </si>
  <si>
    <t>3Dグラフィックスの表示に必要な計算処理を行う半導体チップ</t>
    <phoneticPr fontId="1"/>
  </si>
  <si>
    <t>代表的な記憶装置の一つ</t>
    <phoneticPr fontId="1"/>
  </si>
  <si>
    <t>Webサーバとクライアント(Webブラウザなど)がデータを送受信するのに使われるプロトコル</t>
    <phoneticPr fontId="1"/>
  </si>
  <si>
    <t>通信プロトコルの種別などを表すURIスキームの一つで、Webのデータ転送に用いられるHTTPが、SSLやTLSで暗号化されている状態を表したもの</t>
    <phoneticPr fontId="1"/>
  </si>
  <si>
    <t>情報システムの稼動に必要な機材や回線などの基盤(インフラ)を、インターネット上のサービスとして遠隔から利用できるようにしたもの</t>
    <phoneticPr fontId="1"/>
  </si>
  <si>
    <t>集積回路。高度の機能を持つ電子部品の一つで、トランジスタ、抵抗、コンデンサ、ダイオードなど、多数の微細な電子素子を一つの基板の上で連結し、全体として複雑な処理を行ったり、大量のデータの記憶を行ったりできるもの</t>
    <phoneticPr fontId="1"/>
  </si>
  <si>
    <t>顧客のサーバを預かり、インターネットへの接続回線や保守・運用サービスなどを提供する施設</t>
    <phoneticPr fontId="1"/>
  </si>
  <si>
    <t>通信回線を監視し、ネットワークへの侵入を検知して管理者に通報するシステム</t>
    <phoneticPr fontId="1"/>
  </si>
  <si>
    <t>インターネットなどのTCP/IPネットワークを通じて印刷データの送受信や印刷機器の制御を行うプロトコル</t>
    <phoneticPr fontId="1"/>
  </si>
  <si>
    <t>インターネット接続業者</t>
    <phoneticPr fontId="1"/>
  </si>
  <si>
    <t>イギリス政府が策定した、コンピュータシステムの運用・管理業務に関する体系的なガイドライン</t>
    <phoneticPr fontId="1"/>
  </si>
  <si>
    <t>企業の電話窓口で、音声による自動応答を行うコンピュータシステム</t>
    <phoneticPr fontId="1"/>
  </si>
  <si>
    <t>日本工業規格(JIS)に定められている、商品識別番号とバーコードの規格の一つ</t>
    <phoneticPr fontId="1"/>
  </si>
  <si>
    <t>Javaプログラムからデータベースにアクセスするための標準インターフェース(API)の一つ</t>
    <phoneticPr fontId="1"/>
  </si>
  <si>
    <t>工業標準化法に基づいて、工業製品の仕様などについて定められる日本の国家標準</t>
    <phoneticPr fontId="1"/>
  </si>
  <si>
    <t>静止画像データの圧縮方式の一つ</t>
    <phoneticPr fontId="1"/>
  </si>
  <si>
    <t>データベース連動型のWebアプリケーションを開発するのに人気の高いオープンソースソフトの組み合わせ</t>
    <phoneticPr fontId="1"/>
  </si>
  <si>
    <t>後入先出法。複数の対象を取り扱う順序を表した用語で、最初に入れたものを最後に取り出す(先に入れたものを後に出す)方式のこと</t>
    <phoneticPr fontId="1"/>
  </si>
  <si>
    <t>TCP/IPネットワークを経由して印刷を行うプロトコル</t>
    <phoneticPr fontId="1"/>
  </si>
  <si>
    <t>任意の長さの原文を元に128ビットの値を生成するハッシュ関数(要約関数)の一つ</t>
    <phoneticPr fontId="1"/>
  </si>
  <si>
    <t>コンピュータの処理速度をあらわす単位の一つで、毎秒何百万回の命令を実行できるかを表す値</t>
    <phoneticPr fontId="1"/>
  </si>
  <si>
    <t>企業の蓄積したデータベースを多次元的に解析するOLAPシステムの形態の一つ</t>
    <phoneticPr fontId="1"/>
  </si>
  <si>
    <t>映像データ圧縮方式のMPEG-1で利用される音声圧縮方式の一つ</t>
    <phoneticPr fontId="1"/>
  </si>
  <si>
    <t>映像データの圧縮方式の一つで、MPEG規格の一部</t>
    <phoneticPr fontId="1"/>
  </si>
  <si>
    <t>ネットワークに直接接続し、コンピュータなどからネットワークを通じてアクセスできる外部記憶装置(ストレージ)</t>
    <phoneticPr fontId="1"/>
  </si>
  <si>
    <t>2つのTCP/IPネットワークの境界にあるルータやゲートウェイが、双方のIPアドレスを自動的に変換してデータを転送する技術</t>
    <phoneticPr fontId="1"/>
  </si>
  <si>
    <t>インターネット上のNetNews(あるテーマについて情報を交換する電子会議)でメッセージ転送に用いられるプロトコル</t>
    <phoneticPr fontId="1"/>
  </si>
  <si>
    <t>Microsoft社のOSであるWindows NT/2000/XPで使われるファイルシステム</t>
    <phoneticPr fontId="1"/>
  </si>
  <si>
    <t>TCP/IPネットワークを通じて正しい現在時刻を取得するためのプロトコルの一つ</t>
    <phoneticPr fontId="1"/>
  </si>
  <si>
    <t>アプリケーションソフトがデータベース管理システム(DBMS)などに接続し、データの取得や書き込み、操作などを行う方法の標準を定めたもの</t>
    <phoneticPr fontId="1"/>
  </si>
  <si>
    <t>Larry Wall氏が開発したプログラミング言語</t>
    <phoneticPr fontId="1"/>
  </si>
  <si>
    <t>アメリカの非営利団体PMI(Project Management Institute)が策定した、モダンプロジェクトマネジメントの知識体系</t>
    <phoneticPr fontId="1"/>
  </si>
  <si>
    <t>標準的な通信プロトコルの一つで、二台の機器の間で仮想的な専用の伝送路を確立し、相互に安定的にデータの送受信を行うことができるようにするもの</t>
    <phoneticPr fontId="1"/>
  </si>
  <si>
    <t>リレーショナルデータベースを管理するソフトウェア</t>
    <phoneticPr fontId="1"/>
  </si>
  <si>
    <t>微小な無線チップにより人やモノを識別・管理する仕組み</t>
    <phoneticPr fontId="1"/>
  </si>
  <si>
    <t>コンピュータで色を表現する際に用いられる表記法の一つ</t>
    <phoneticPr fontId="1"/>
  </si>
  <si>
    <t>マイクロプロセッサの設計様式の一つ。「縮小命令セットコンピュータ」と訳される</t>
    <phoneticPr fontId="1"/>
  </si>
  <si>
    <t>企業の蓄積したデータベースを多次元的に解析するOLAPシステムの形態の一つ</t>
    <phoneticPr fontId="1"/>
  </si>
  <si>
    <t>半導体などを用いた記憶素子および記憶装置の一つで、製造時などに一度だけデータを 書き込むことができ、利用時には記録されたデータの読み出しのみが可能なもの</t>
    <phoneticPr fontId="1"/>
  </si>
  <si>
    <t>Sun Microsystems社が開発した、ネットワーク上の異なるマシンで処理を実行する手続き</t>
    <phoneticPr fontId="1"/>
  </si>
  <si>
    <t>Webサイトの見出しや要約などのメタデータを構造化して記述するXMLベースのフォーマット</t>
    <phoneticPr fontId="1"/>
  </si>
  <si>
    <t>TCP/IPネットワークにおいて、ルータやコンピュータ、端末など様々な機器をネットワーク経由で監視・制御するためのプロトコル</t>
    <phoneticPr fontId="1"/>
  </si>
  <si>
    <t>記憶媒体としてフラッシュメモリを用いるドライブ装置</t>
    <phoneticPr fontId="1"/>
  </si>
  <si>
    <t>コンピュータを休眠状態にして電力消費を抑える「サスペンド」の形態の一つで、現在の状態をハードディスクに保存して、すべてのデバイスへの電源供給を止めてしまうモード</t>
    <phoneticPr fontId="1"/>
  </si>
  <si>
    <t>Aldus社とMicrosoft社によって開発された画像データのフォーマット</t>
    <phoneticPr fontId="1"/>
  </si>
  <si>
    <t>XMLを応用した、インターネット上に存在するWebサービスの検索・照会システム</t>
    <phoneticPr fontId="1"/>
  </si>
  <si>
    <t>インターネットなどのネットワークで、IP(Internet Protocol)の一段階上位層のプロトコル(通信規約)として標準的に使われるものの一つ</t>
    <phoneticPr fontId="1"/>
  </si>
  <si>
    <t>電源装置の一種で、二次電池など電力を蓄積する装置を内蔵し、外部からの電力供給が途絶えても一定時間決められた出力で外部に電力を供給することができる装置のこと</t>
    <phoneticPr fontId="1"/>
  </si>
  <si>
    <t>IBM社が開発し、同社のパソコンPS/2に組み込んだグラフィックシステム</t>
    <phoneticPr fontId="1"/>
  </si>
  <si>
    <t>Windows標準の音声ファイルの形式</t>
    <phoneticPr fontId="1"/>
  </si>
  <si>
    <t>プロジェクトマネジメントで計画を立てる際に用いられる手法の一つで、プロジェクト全体を細かい作業に分割した構成図</t>
    <phoneticPr fontId="1"/>
  </si>
  <si>
    <t>無線LAN機器が標準規格であるIEEE 802.11シリーズに準拠していることを示すブランド名</t>
    <phoneticPr fontId="1"/>
  </si>
  <si>
    <t>Microsoft社が開発した音声圧縮方式</t>
    <phoneticPr fontId="1"/>
  </si>
  <si>
    <t>無線LANの業界団体Wi-Fi Allianceが2002年10月に発表した、無線LANの暗号化方式の規格</t>
    <phoneticPr fontId="1"/>
  </si>
  <si>
    <t>Webサービスを記述するための、XMLをベースとした言語仕様</t>
    <phoneticPr fontId="1"/>
  </si>
  <si>
    <t>インターネット上で標準的に用いられている、文書の公開・閲覧システム</t>
    <phoneticPr fontId="1"/>
  </si>
  <si>
    <t>Webページを記述するためによく使われるHTMLを、XMLに適合するように定義し直したマークアップ言語</t>
    <phoneticPr fontId="1"/>
  </si>
  <si>
    <t>Microsoft社、Inso社、ArborText社の3社を中心に提案された、XML文書の見栄え(スタイルシート)を記述する言語</t>
    <phoneticPr fontId="1"/>
  </si>
  <si>
    <t>Kent Beck氏らが考案し、提唱している ソフトウェア開発手法。アジャイルソフトウェア開発手法と総称される一連の手法の 先駆けとなったもの</t>
    <phoneticPr fontId="1"/>
  </si>
  <si>
    <t>NPO法人 International Institute of Business Analysis (IIBA) が発行しているビジネスアナリシス（BA) のベストプラクティスを体系化した書籍の略称</t>
    <phoneticPr fontId="1"/>
  </si>
  <si>
    <t>政策・業務参照モデルのこと。BRMは業務を体系的に整理する仕組みを提供するとともに、雛形となる業務モデルを提供する</t>
    <phoneticPr fontId="1"/>
  </si>
  <si>
    <t>命令コードの実行パフォーマンスを把握するための指標でCPUが処理する命令の1命令あたりの平均クロック数</t>
    <phoneticPr fontId="1"/>
  </si>
  <si>
    <t>GS1で標準化された電子タグに書き込むための識別コードの総称</t>
    <phoneticPr fontId="1"/>
  </si>
  <si>
    <t>Global Location Number</t>
    <phoneticPr fontId="1"/>
  </si>
  <si>
    <t>EDI（企業間電子データ交換）等に利用できる国際標準の企業・事業所コード</t>
    <phoneticPr fontId="1"/>
  </si>
  <si>
    <t>Initial Graphics Exchange Specification</t>
    <phoneticPr fontId="1"/>
  </si>
  <si>
    <t>異なるCAD間でデータを交換する際に使用する中間ファイル・フォーマットの一つ</t>
    <phoneticPr fontId="1"/>
  </si>
  <si>
    <t>Information Technology Value Domain Model Value Oriented Management</t>
    <phoneticPr fontId="1"/>
  </si>
  <si>
    <t>データベースの能力とオブジェクト指向プログラミングの能力が結びついて開発された技術</t>
    <phoneticPr fontId="1"/>
  </si>
  <si>
    <t>無害なプログラムを装ってコンピュータ内に侵入するマルウェアであるトロイの木馬のうち、侵入したマシンをリモートアクセスが可能な状態にする機能を持つもののこと</t>
    <phoneticPr fontId="1"/>
  </si>
  <si>
    <t>STandard for the Exchange of Product model data</t>
    <phoneticPr fontId="1"/>
  </si>
  <si>
    <t>ISO（国際標準化機構）が標準化を進めている、製品データ交換のための国際標準規格</t>
    <phoneticPr fontId="1"/>
  </si>
  <si>
    <t>極超短波。300MHz - 3GHzの周波数の電波</t>
    <phoneticPr fontId="1"/>
  </si>
  <si>
    <t>UN/EDIFACT</t>
    <phoneticPr fontId="1"/>
  </si>
  <si>
    <t>国連・欧州経済委員会によって規定されるEDI標準フォーマットの国際標準のこと</t>
    <phoneticPr fontId="1"/>
  </si>
  <si>
    <t>価値志向マネジメンを実現させるためのフレームワーク</t>
    <rPh sb="0" eb="2">
      <t>カチ</t>
    </rPh>
    <rPh sb="2" eb="4">
      <t>シコウ</t>
    </rPh>
    <rPh sb="10" eb="12">
      <t>ジツゲン</t>
    </rPh>
    <phoneticPr fontId="1"/>
  </si>
  <si>
    <t xml:space="preserve">Local Area Network       </t>
    <phoneticPr fontId="1"/>
  </si>
  <si>
    <t>PHP</t>
    <phoneticPr fontId="1"/>
  </si>
  <si>
    <t>SSID</t>
    <phoneticPr fontId="1"/>
  </si>
  <si>
    <t>TCP/IP</t>
    <phoneticPr fontId="1"/>
  </si>
  <si>
    <t>BYOD</t>
    <phoneticPr fontId="1"/>
  </si>
  <si>
    <t>SATA</t>
    <phoneticPr fontId="1"/>
  </si>
  <si>
    <t xml:space="preserve">Hyper Text Markup Language       </t>
    <phoneticPr fontId="1"/>
  </si>
  <si>
    <t>Hypertext Preprocessor</t>
    <phoneticPr fontId="1"/>
  </si>
  <si>
    <t>Network File System</t>
    <phoneticPr fontId="1"/>
  </si>
  <si>
    <t xml:space="preserve">Serial AT Attachment </t>
    <phoneticPr fontId="1"/>
  </si>
  <si>
    <t>企業の財務諸表などを記述するためのXMLベースの言語</t>
    <phoneticPr fontId="1"/>
  </si>
  <si>
    <t>H27</t>
    <phoneticPr fontId="1"/>
  </si>
  <si>
    <t>H28</t>
    <phoneticPr fontId="1"/>
  </si>
  <si>
    <t>XGA</t>
    <phoneticPr fontId="1"/>
  </si>
  <si>
    <t>WXGA</t>
    <phoneticPr fontId="1"/>
  </si>
  <si>
    <t>SSI</t>
    <phoneticPr fontId="1"/>
  </si>
  <si>
    <t>SVG</t>
    <phoneticPr fontId="1"/>
  </si>
  <si>
    <t>SMIL</t>
    <phoneticPr fontId="1"/>
  </si>
  <si>
    <t>RDB</t>
    <phoneticPr fontId="1"/>
  </si>
  <si>
    <t>SQL</t>
    <phoneticPr fontId="1"/>
  </si>
  <si>
    <t>WAN</t>
    <phoneticPr fontId="1"/>
  </si>
  <si>
    <t>VAN</t>
    <phoneticPr fontId="1"/>
  </si>
  <si>
    <t>RADIUS</t>
    <phoneticPr fontId="1"/>
  </si>
  <si>
    <t>LDAP</t>
    <phoneticPr fontId="1"/>
  </si>
  <si>
    <t>CIDR</t>
    <phoneticPr fontId="1"/>
  </si>
  <si>
    <t>TKIP</t>
    <phoneticPr fontId="1"/>
  </si>
  <si>
    <t>WPS</t>
    <phoneticPr fontId="1"/>
  </si>
  <si>
    <t>AES</t>
    <phoneticPr fontId="1"/>
  </si>
  <si>
    <t>PSK</t>
    <phoneticPr fontId="1"/>
  </si>
  <si>
    <t>WEP</t>
    <phoneticPr fontId="1"/>
  </si>
  <si>
    <t>DES</t>
    <phoneticPr fontId="1"/>
  </si>
  <si>
    <t>S/MIME</t>
    <phoneticPr fontId="1"/>
  </si>
  <si>
    <t>CoBRA</t>
    <phoneticPr fontId="1"/>
  </si>
  <si>
    <t>ITSMS</t>
    <phoneticPr fontId="1"/>
  </si>
  <si>
    <t>ISMS</t>
    <phoneticPr fontId="1"/>
  </si>
  <si>
    <t>VDM</t>
    <phoneticPr fontId="1"/>
  </si>
  <si>
    <t>DaaS</t>
    <phoneticPr fontId="1"/>
  </si>
  <si>
    <t xml:space="preserve">Desktop-as-a-Service </t>
    <phoneticPr fontId="1"/>
  </si>
  <si>
    <t>端末のデスクトップ環境をネットワーク越しに提供するサービス</t>
  </si>
  <si>
    <t>Lightweight Directory Access Protocol</t>
  </si>
  <si>
    <t>インターネットなどのTCP/IPネットワークでディレクトリサービスにアクセスするための通信プロトコルの一つ。</t>
  </si>
  <si>
    <t>eXtended Graphics Array</t>
    <phoneticPr fontId="1"/>
  </si>
  <si>
    <t>XGAとは、1024×768ピクセルの解像度のこと。パソコンのディスプレイ画面で標準的に使われるモードの一つ。</t>
    <phoneticPr fontId="1"/>
  </si>
  <si>
    <t xml:space="preserve">Wide XGA </t>
    <phoneticPr fontId="1"/>
  </si>
  <si>
    <t>WXGAとは、画面や画像、動画などの表示・構成画素数の通称の一つで、1280×768、1280×800、1366×768ピクセルのいずれかのこと。</t>
    <phoneticPr fontId="1"/>
  </si>
  <si>
    <t xml:space="preserve">Server Side Include </t>
    <phoneticPr fontId="1"/>
  </si>
  <si>
    <t>SSIとは、Webサーバなどの機能の一つで、HTML文書中に特別な記法のコメントを挿入すると、指定された内容で置換されるもの。</t>
    <phoneticPr fontId="1"/>
  </si>
  <si>
    <t>Scalable Vector Graphics</t>
    <phoneticPr fontId="1"/>
  </si>
  <si>
    <t xml:space="preserve">Synchronized Multimedia Integration Language </t>
    <phoneticPr fontId="1"/>
  </si>
  <si>
    <t>動画、静止画、音声、音楽、文字など様々な形式のデータの再生を制御して同期させることができる、XMLベースのマークアップ言語。</t>
    <phoneticPr fontId="1"/>
  </si>
  <si>
    <t>XMLベースの2Dベクター画像記述言語。2001年9月にW3C勧告として公開された。</t>
    <phoneticPr fontId="1"/>
  </si>
  <si>
    <t xml:space="preserve">Structured Query Language </t>
    <phoneticPr fontId="1"/>
  </si>
  <si>
    <t>リレーショナルデータベース(RDB：Relational Database)の管理や操作を行うための人工言語の一つ</t>
    <phoneticPr fontId="1"/>
  </si>
  <si>
    <t>Wide Area Network</t>
    <phoneticPr fontId="1"/>
  </si>
  <si>
    <t>地理的に離れた地点間を結ぶ通信ネットワーク。建物内や敷地(キャンパス)内を結ぶLAN(Local Area Network)と対比される用語</t>
    <phoneticPr fontId="1"/>
  </si>
  <si>
    <t>Value-Added Network</t>
    <phoneticPr fontId="1"/>
  </si>
  <si>
    <t>通信サービスの一種で、データ通信サービスに様々な種類のデータ処理機能を付加して提供するもの。</t>
    <phoneticPr fontId="1"/>
  </si>
  <si>
    <t>Remote Authentication Dial-In User Service</t>
    <phoneticPr fontId="1"/>
  </si>
  <si>
    <t>ネットワーク上で利用者の認証や権限の付与、利用状況の記録などを行うための通信プロトコルの一つ。</t>
    <phoneticPr fontId="1"/>
  </si>
  <si>
    <t>Classless Inter-Domain Routing</t>
    <phoneticPr fontId="1"/>
  </si>
  <si>
    <t>インターネット上のIPアドレスの割り当てと経路選択(ルーティング)を柔軟に運用する仕組み。</t>
    <phoneticPr fontId="1"/>
  </si>
  <si>
    <t>Temporal Key Integrity Protocol</t>
    <phoneticPr fontId="1"/>
  </si>
  <si>
    <t>無線LAN(Wi-Fi)の暗号化に用いられるWPAで採用された暗号化方式の一つ。暗号解読の危険性が指摘されたWEPの弱点を克服した方式</t>
    <phoneticPr fontId="1"/>
  </si>
  <si>
    <t>Wi-Fi Protected Setup</t>
    <phoneticPr fontId="1"/>
  </si>
  <si>
    <t>無線LAN機器の接続やセキュリティに関する設定を容易に行うことができる機能。2007年1月に無線LAN関連の業界団体Wi-Fi Allianceが規格を定めた。</t>
    <phoneticPr fontId="1"/>
  </si>
  <si>
    <t>Advanced Encryption Standard</t>
    <phoneticPr fontId="1"/>
  </si>
  <si>
    <t>米国商務省標準技術局(NIST)によって制定された、米国政府の新世代標準暗号化方式</t>
    <phoneticPr fontId="1"/>
  </si>
  <si>
    <t xml:space="preserve">Pre-Shared Key </t>
    <phoneticPr fontId="1"/>
  </si>
  <si>
    <t>通信を暗号化する際に、暗号鍵を事前に別の手段で交換して共有しておくこと。また、そのような暗号鍵。</t>
    <phoneticPr fontId="1"/>
  </si>
  <si>
    <t>Wired Equivalent Privacy</t>
    <phoneticPr fontId="1"/>
  </si>
  <si>
    <t>無線LANなどの通信を暗号化する方式の一つ。無線LAN(Wi-Fi)標準の暗号化システムとして採用されたが、様々な脆弱性が発見・報告されたため、現在では使用を中止してWPAなどの後継規格に移行すべきとされる。</t>
    <phoneticPr fontId="1"/>
  </si>
  <si>
    <t>Data Encryption Standard</t>
    <phoneticPr fontId="1"/>
  </si>
  <si>
    <t>1977年にアメリカ連邦政府標準の暗号方式として採用された、共通鍵(秘密鍵)暗号方式の一つ。1999年には、より安全で高速な暗号標準としてAES(Advanced Encryption Standard)が米政府に採用され、DESに代わって利用されるようになった。</t>
    <phoneticPr fontId="1"/>
  </si>
  <si>
    <t>Secure Multipurpose Internet Mail Extensions</t>
    <phoneticPr fontId="1"/>
  </si>
  <si>
    <t>電子メールの内容を暗号化したりデジタル署名を付加したりする方式の標準の一つ。</t>
    <phoneticPr fontId="1"/>
  </si>
  <si>
    <t>Cost estimation, Benchmarking and Risk Assessment</t>
    <phoneticPr fontId="1"/>
  </si>
  <si>
    <t>ソフトウェア開発における見積もりモデル構築手法の1つ。ソフトウェア開発プロジェクトの熟練者の経験、知識、勘といったものを「コスト変動要因」として抽出し、定量化することで、透明性と説明性の高い見積りモデルの構築を可能とすることが特徴である。</t>
    <phoneticPr fontId="1"/>
  </si>
  <si>
    <t>ITの利活用をサービスとして提供するITサービスを、PDCAサイクルに基づいて管理することで、組織的にITサービスの品質を確保・改善していくための仕組みです</t>
    <phoneticPr fontId="1"/>
  </si>
  <si>
    <t>IT service management System</t>
    <phoneticPr fontId="1"/>
  </si>
  <si>
    <t>Information Security Management System</t>
    <phoneticPr fontId="1"/>
  </si>
  <si>
    <t>情報資産のセキュリティを管理するための枠組みを策定し，実施する事。</t>
    <phoneticPr fontId="1"/>
  </si>
  <si>
    <t xml:space="preserve">Vienna Development Method </t>
    <phoneticPr fontId="1"/>
  </si>
  <si>
    <t>IBMのウィーン研究所で1960年代から70年代にかけて開発された形式手法。</t>
    <phoneticPr fontId="1"/>
  </si>
  <si>
    <t>relational database</t>
    <phoneticPr fontId="1"/>
  </si>
  <si>
    <t>データベースの構造の一つで、一件のデータを複数の属性の値の組として表現し、組を列挙することでデータを格納していく方式。属性を列、組を行とする表(テーブル)の形で示されることが多い。最も普及している方式で、単にデータベースといった場合はリレーショナルデータベースであることが多い。</t>
    <phoneticPr fontId="1"/>
  </si>
  <si>
    <t xml:space="preserve">Virtual Private Network       </t>
    <phoneticPr fontId="1"/>
  </si>
  <si>
    <t>Internet Protocol</t>
    <phoneticPr fontId="1"/>
  </si>
  <si>
    <t>Software as a Service</t>
    <phoneticPr fontId="1"/>
  </si>
  <si>
    <t>Application Service Provider</t>
    <phoneticPr fontId="1"/>
  </si>
  <si>
    <t>Entity Relationship</t>
    <phoneticPr fontId="1"/>
  </si>
  <si>
    <t xml:space="preserve">Universal Serial Bus       </t>
    <phoneticPr fontId="1"/>
  </si>
  <si>
    <t>BPMN</t>
    <phoneticPr fontId="1"/>
  </si>
  <si>
    <t>Business Process Model and Notation</t>
    <phoneticPr fontId="1"/>
  </si>
  <si>
    <t>DEMO</t>
    <phoneticPr fontId="1"/>
  </si>
  <si>
    <t>Design &amp; Engineering Methodology for Organizations</t>
    <phoneticPr fontId="1"/>
  </si>
  <si>
    <t>EPC</t>
    <phoneticPr fontId="1"/>
  </si>
  <si>
    <t>Event-driven Process Chain</t>
    <phoneticPr fontId="1"/>
  </si>
  <si>
    <t>ワークフローとしてビジネスプロセスを描画するグラフィカルな標準記法である。</t>
    <phoneticPr fontId="1"/>
  </si>
  <si>
    <t>EPRパッケージ「SAP R/3」などで標準的に使われるビジネスプロセス記述言語。静的な状態を示す「イベント」と、動的なタスクや活動である「ファンクション」の連鎖として、ビジネスプロセスを表す。</t>
    <phoneticPr fontId="1"/>
  </si>
  <si>
    <t>H29</t>
    <phoneticPr fontId="1"/>
  </si>
  <si>
    <t>H30</t>
    <phoneticPr fontId="1"/>
  </si>
  <si>
    <t>R01</t>
    <phoneticPr fontId="1"/>
  </si>
  <si>
    <t>mSATA</t>
    <phoneticPr fontId="1"/>
  </si>
  <si>
    <t>NVMe</t>
    <phoneticPr fontId="1"/>
  </si>
  <si>
    <t>Clocks Per Instruction／Cycles Per Instruction</t>
    <phoneticPr fontId="1"/>
  </si>
  <si>
    <t>QWERTY</t>
    <phoneticPr fontId="1"/>
  </si>
  <si>
    <t>SERP</t>
    <phoneticPr fontId="1"/>
  </si>
  <si>
    <t>SEO</t>
    <phoneticPr fontId="1"/>
  </si>
  <si>
    <t>KGI</t>
    <phoneticPr fontId="1"/>
  </si>
  <si>
    <t>SEM</t>
    <phoneticPr fontId="1"/>
  </si>
  <si>
    <t>AR</t>
    <phoneticPr fontId="1"/>
  </si>
  <si>
    <t>MCN</t>
    <phoneticPr fontId="1"/>
  </si>
  <si>
    <t>NAPT</t>
    <phoneticPr fontId="1"/>
  </si>
  <si>
    <t>PPPoE</t>
    <phoneticPr fontId="1"/>
  </si>
  <si>
    <t>LTE</t>
    <phoneticPr fontId="1"/>
  </si>
  <si>
    <t>SIM</t>
    <phoneticPr fontId="1"/>
  </si>
  <si>
    <t>RASIS</t>
    <phoneticPr fontId="1"/>
  </si>
  <si>
    <t>MTTR</t>
    <phoneticPr fontId="1"/>
  </si>
  <si>
    <t>IoT</t>
    <phoneticPr fontId="1"/>
  </si>
  <si>
    <t>M2M</t>
    <phoneticPr fontId="1"/>
  </si>
  <si>
    <t>ETL</t>
    <phoneticPr fontId="1"/>
  </si>
  <si>
    <t>Extract/Transform/Load</t>
    <phoneticPr fontId="1"/>
  </si>
  <si>
    <t>NoSQL</t>
    <phoneticPr fontId="1"/>
  </si>
  <si>
    <t>LOC</t>
    <phoneticPr fontId="1"/>
  </si>
  <si>
    <t>AC</t>
    <phoneticPr fontId="1"/>
  </si>
  <si>
    <t>ActualCost</t>
    <phoneticPr fontId="1"/>
  </si>
  <si>
    <t>EV</t>
    <phoneticPr fontId="1"/>
  </si>
  <si>
    <t>Earned Value</t>
    <phoneticPr fontId="1"/>
  </si>
  <si>
    <t>PV</t>
    <phoneticPr fontId="1"/>
  </si>
  <si>
    <t>Planned Value</t>
    <phoneticPr fontId="1"/>
  </si>
  <si>
    <t>CPI</t>
    <phoneticPr fontId="1"/>
  </si>
  <si>
    <t>CostPerformance Index</t>
    <phoneticPr fontId="1"/>
  </si>
  <si>
    <t>SPI</t>
    <phoneticPr fontId="1"/>
  </si>
  <si>
    <t>SchedulePerformanceIndex</t>
    <phoneticPr fontId="1"/>
  </si>
  <si>
    <t>FAR</t>
    <phoneticPr fontId="1"/>
  </si>
  <si>
    <t>FalseAcceptance Rate</t>
    <phoneticPr fontId="1"/>
  </si>
  <si>
    <t>FRR</t>
    <phoneticPr fontId="1"/>
  </si>
  <si>
    <t>False Rejection Rate</t>
    <phoneticPr fontId="1"/>
  </si>
  <si>
    <t>eSATA</t>
    <phoneticPr fontId="1"/>
  </si>
  <si>
    <t>ASCII</t>
    <phoneticPr fontId="1"/>
  </si>
  <si>
    <t>Shift-JIS</t>
    <phoneticPr fontId="1"/>
  </si>
  <si>
    <t>UTF-8</t>
    <phoneticPr fontId="1"/>
  </si>
  <si>
    <t>OSS</t>
    <phoneticPr fontId="1"/>
  </si>
  <si>
    <t>BIND</t>
    <phoneticPr fontId="1"/>
  </si>
  <si>
    <t>PDS</t>
    <phoneticPr fontId="1"/>
  </si>
  <si>
    <t>Mobile Device Management</t>
    <phoneticPr fontId="1"/>
  </si>
  <si>
    <t>IMAP</t>
    <phoneticPr fontId="1"/>
  </si>
  <si>
    <t>SSH</t>
    <phoneticPr fontId="1"/>
  </si>
  <si>
    <t>QR</t>
    <phoneticPr fontId="1"/>
  </si>
  <si>
    <t>CMMI</t>
    <phoneticPr fontId="1"/>
  </si>
  <si>
    <t>RFI</t>
    <phoneticPr fontId="1"/>
  </si>
  <si>
    <t>RFP</t>
    <phoneticPr fontId="1"/>
  </si>
  <si>
    <t>BAC</t>
    <phoneticPr fontId="1"/>
  </si>
  <si>
    <t>BD-ROM</t>
    <phoneticPr fontId="1"/>
  </si>
  <si>
    <t>BD-R</t>
    <phoneticPr fontId="1"/>
  </si>
  <si>
    <t>DVD-RAM</t>
    <phoneticPr fontId="1"/>
  </si>
  <si>
    <t>DVD-RW</t>
    <phoneticPr fontId="1"/>
  </si>
  <si>
    <t>DevOps</t>
    <phoneticPr fontId="1"/>
  </si>
  <si>
    <t>BSC</t>
    <phoneticPr fontId="1"/>
  </si>
  <si>
    <t>MaaS</t>
    <phoneticPr fontId="1"/>
  </si>
  <si>
    <t>American Standard Code for Information Interchange</t>
    <phoneticPr fontId="1"/>
  </si>
  <si>
    <t>アルファベットや数字、記号などを収録した文字コードの一つ。最も基本的な文字コードとして世界的に普及している。7ビットの整数（0～127）で表現され、ラテンアルファベット（ローマ字）、数字、記号、空白文字、制御文字など128文字を収録している。</t>
    <phoneticPr fontId="1"/>
  </si>
  <si>
    <t>EVMで利用される指標の一つで、ある時点までに投入した実際のコストの合計のこと。</t>
    <phoneticPr fontId="1"/>
  </si>
  <si>
    <t>Augmented Reality</t>
    <phoneticPr fontId="1"/>
  </si>
  <si>
    <t>現実の環境から視覚や聴覚、触覚などの知覚に与えられる情報を、コンピュータによる処理で追加あるいは削減、変化させる技術の総称。実装例として、スマートフォンのカメラを通じて得た外界の映像に、リアルタイムにキャラクターの画像を重ね、あたかもその場所にキャラクターが出現したかのように演出するビデオゲームなどがある。</t>
    <phoneticPr fontId="1"/>
  </si>
  <si>
    <t>Budget At Completion</t>
    <phoneticPr fontId="1"/>
  </si>
  <si>
    <t>EVMにおけるプロジェクトの総予算。</t>
    <phoneticPr fontId="1"/>
  </si>
  <si>
    <t xml:space="preserve">Blu-ray Disc Recordable </t>
    <phoneticPr fontId="1"/>
  </si>
  <si>
    <t>光学ディスクの一種であるBlu-ray Disc（ブルーレイディスク）のうち、利用者が一度だけデータを書き込めるもの。</t>
    <phoneticPr fontId="1"/>
  </si>
  <si>
    <t xml:space="preserve">Berkeley Internet Name Domain </t>
    <phoneticPr fontId="1"/>
  </si>
  <si>
    <t>最も広く普及しているDNSサーバソフトウェアの一つ。</t>
    <phoneticPr fontId="1"/>
  </si>
  <si>
    <t xml:space="preserve">Balanced ScoreCard </t>
    <phoneticPr fontId="1"/>
  </si>
  <si>
    <t>企業や事業、プロジェクトなどの業績を4つの視点から総合的に評価する手法。1992年にロバート・カプラン（Robert S. Kaplan）氏とデービッド・ノートン（David P. Norton）氏が考案した。</t>
    <phoneticPr fontId="1"/>
  </si>
  <si>
    <t>ソフトウェアの開発担当と導入・運用担当が密接に協力する体制を構築し、ソフトウェアの導入や更新を迅速に進めること。“Development”（開発）と“Operations”（運用）の略語を組み合わせた造語。</t>
    <phoneticPr fontId="1"/>
  </si>
  <si>
    <t>Development Operations</t>
    <phoneticPr fontId="1"/>
  </si>
  <si>
    <t>プロジェクトマネジメント手法のEVMで利用される指標の一つで、ある時点までに投入した実際のコスト（AC：Actual Cost）に対する、その時点に完了した作業の予算コストの合計（EV：Earned Value）の比率のこと。</t>
    <phoneticPr fontId="1"/>
  </si>
  <si>
    <t>利用者が何度も内容の消去や上書き、再書込を行える、書き換え可能型DVDの規格の一つ。業界団体のDVDフォーラム（DVD Forum）が策定したもので、最大記録容量は他のDVD規格と同じ片面一層で4.7GB。</t>
    <phoneticPr fontId="1"/>
  </si>
  <si>
    <t>Digital Versatile Disk ReWritable</t>
    <phoneticPr fontId="1"/>
  </si>
  <si>
    <t>利用者が何度も内容の消去や上書き、再書込を行える、書き換え可能型DVDの規格の一つ。業界団体のDVDフォーラム（DVD Forum）が策定したもので、最大記録容量はDVD-Rと同じ4.7GB。</t>
    <phoneticPr fontId="1"/>
  </si>
  <si>
    <t>Digital Versatile Disc  Random Access Memory</t>
    <phoneticPr fontId="1"/>
  </si>
  <si>
    <t>Blu-ray Disc Read Only Memory</t>
    <phoneticPr fontId="1"/>
  </si>
  <si>
    <t>Blu-ray Discの読み込みのみに対応し、追記型のBD-Rや書き換え型のBD-REへの書き込みや消去に対応していないドライブをBD-ROMドライブという。主にパソコンの外部記憶装置の一つとして内蔵されたり接続されることが多い。</t>
    <phoneticPr fontId="1"/>
  </si>
  <si>
    <t>Capability Maturity Model Integration</t>
    <phoneticPr fontId="1"/>
  </si>
  <si>
    <t>能力成熟度モデル統合。組織がプロセス改善を行う能力を評価する手法および指標。ソフトウェア開発プロセスの成熟度を図るCMMを元に複数の同種の手法を統合した汎用的な手法で、米カーネギーメロン大学CMMI研究所が開発、公表している。</t>
    <phoneticPr fontId="1"/>
  </si>
  <si>
    <t>コンピュータにストレージ（外部記憶装置）を接続するためのSATA（Serial ATA）規格の拡張仕様の一つで、外付け機器をコンピュータ本体とケーブルで接続するためのもの。外付けハードディスクなどの接続に用いられる</t>
    <phoneticPr fontId="1"/>
  </si>
  <si>
    <t>external SATA（Serial AT Attachment）</t>
    <phoneticPr fontId="1"/>
  </si>
  <si>
    <t>Internet of Things</t>
    <phoneticPr fontId="1"/>
  </si>
  <si>
    <t>コンピュータなどの情報・通信機器だけでなく、世の中に存在する様々な物体（モノ）に通信機能を持たせ、インターネットに接続したり相互に通信することにより、自動認識や自動制御、遠隔計測などを行うこと。</t>
    <phoneticPr fontId="1"/>
  </si>
  <si>
    <t>Internet Message Access Protocol</t>
    <phoneticPr fontId="1"/>
  </si>
  <si>
    <t>ンターネットなどのTCP/IPネットワークで標準的に用いられる、電子メール（eメール）を受信するための通信規約（プロトコル）の一つ。IMAPでは原則として、届いたメールをメールサーバ上にメールアドレス（アカウント）ごとに設けられた専用の保存領域（メールボックス）で管理する。</t>
    <phoneticPr fontId="1"/>
  </si>
  <si>
    <t xml:space="preserve">Key Goal Indicator </t>
    <phoneticPr fontId="1"/>
  </si>
  <si>
    <t>組織やプロジェクトが達成すべき目標を指し示す定量的な指標。抽象的な理念や目的のようなものではなく、数値や客観的な状態として測定や認識が可能なものを用いる。</t>
    <phoneticPr fontId="1"/>
  </si>
  <si>
    <t>Lines Of Code</t>
    <phoneticPr fontId="1"/>
  </si>
  <si>
    <t>ンピュータプログラムの規模を表す指標の一つで、プログラミング言語で書かれたソースコードの行数のこと。大規模なプログラムでは1000行を1KLOC（kilo-LOC）、100万行をMLOC（Mega-LOC）のように補助単位をつけて表現することもある。</t>
    <phoneticPr fontId="1"/>
  </si>
  <si>
    <t xml:space="preserve">Long Term Evolution </t>
    <phoneticPr fontId="1"/>
  </si>
  <si>
    <t>携帯電話・移動体データ通信の技術規格の一つで、3G（第3世代）の技術を高度化し、音声通話のデータへの統合やデータ通信の高速化を図ったもの。当初は3Gと4G（第4世代）の中間の世代とされていたが、現在ではLTE-Advancedと共に4Gの一つとされる。</t>
    <phoneticPr fontId="1"/>
  </si>
  <si>
    <t>Mobility as a Service</t>
    <phoneticPr fontId="1"/>
  </si>
  <si>
    <t xml:space="preserve">運営主体を問わず、情報通信技術を活用することにより自家用車以外の全ての交通手段による移動を1つのサービスとして捉え、シームレスにつなぐ新たな『移動』の概念。 </t>
    <phoneticPr fontId="1"/>
  </si>
  <si>
    <t>Machine to Machine</t>
    <phoneticPr fontId="1"/>
  </si>
  <si>
    <t>機械と機械が通信ネットワークを介して互いに情報をやり取りすることにより、自律的に高度な制御や動作を行うこと。</t>
    <phoneticPr fontId="1"/>
  </si>
  <si>
    <t>mini SATA</t>
    <phoneticPr fontId="1"/>
  </si>
  <si>
    <t>SATA規格の一部で、ノートパソコンなどにカード型SSDなどを装着するためのコネクタ仕様をmSATAという。</t>
    <phoneticPr fontId="1"/>
  </si>
  <si>
    <t>機器やシステムなどの信頼性を表す指標の一つで、故障などで停止した際に、復旧にかかる時間の平均。「MTTRが10時間」とは「修理に平均10時間かかる」という意味。</t>
    <phoneticPr fontId="1"/>
  </si>
  <si>
    <t>Mean Time To Repair</t>
    <phoneticPr fontId="1"/>
  </si>
  <si>
    <t>Network Address Port Translation</t>
    <phoneticPr fontId="1"/>
  </si>
  <si>
    <t>LANとインターネットなど2つのTCP/IPネットワークの境界にあるルータやゲートウェイが、双方のIPアドレスとポート番号を自動的に変換してデータを中継する技術。内部ネットワークからインターネットへ透過的にアクセスできるようになる。</t>
    <phoneticPr fontId="1"/>
  </si>
  <si>
    <t>Non-Volatile Memory Express</t>
    <phoneticPr fontId="1"/>
  </si>
  <si>
    <t>コンピュータにストレージ（外部記憶装置）を接続するための通信規格の一つで、SSDを接続するためのもの。</t>
    <phoneticPr fontId="1"/>
  </si>
  <si>
    <t>データベース管理システム（DBMS）の分類を表す用語で、現在最も普及しているリレーショナルデータベース（RDB/RDBMS）とは異なる方式の総称。RDBでデータの問い合わせや操作に用いるSQL言語を使わずに管理することからこのように呼ばれる。</t>
    <phoneticPr fontId="1"/>
  </si>
  <si>
    <t>Not only SQL(Structured Query Language)</t>
    <phoneticPr fontId="1"/>
  </si>
  <si>
    <t>Open Source Software</t>
    <phoneticPr fontId="1"/>
  </si>
  <si>
    <t>人間が理解しやすいプログラミング言語で書かれたコンピュータプログラムであるソースコードを広く一般に公開し、誰でも自由に扱ってよいとする考え方。また、そのような考えに基づいて公開されたソフトウェアのこと。</t>
    <phoneticPr fontId="1"/>
  </si>
  <si>
    <t>Public Domain Software</t>
    <phoneticPr fontId="1"/>
  </si>
  <si>
    <t xml:space="preserve">著作権を放棄した状態（パブリックドメイン）で配布されるソフトウェアのこと </t>
    <phoneticPr fontId="1"/>
  </si>
  <si>
    <t>PPP(Point-to-Point Protocol ) over Ethernet</t>
    <phoneticPr fontId="1"/>
  </si>
  <si>
    <t>標準的な通信プロトコル（通信手順）の一つで、常時接続の通信回線やネットワーク上で、二台の機器の間で仮想的な専用の伝送路を確立し、相互に安定的にデータの送受信を行うことができるようにするもの。家庭などからxDSL（ADSLなど）や光ファイバー（FTTH）、CATVなどの常時接続のインターネット接続サービスを利用する際によく利用される。</t>
    <phoneticPr fontId="1"/>
  </si>
  <si>
    <t>コンピュータなどに文字を入力するキーボード装置の標準的なアルファベット配列の一つ。（英字部分の）左上端から右へ順にQ、W、E、R、T、Yの文字が並んでいるためこのように呼ばれる。</t>
    <phoneticPr fontId="1"/>
  </si>
  <si>
    <t>Quick Response (code)</t>
    <phoneticPr fontId="1"/>
  </si>
  <si>
    <t>QRコードとは、一定の量のデータを図形のパターンで表すことができる2次元コードの方式の一つ。1994年にデンソーウェーブが開発したもので、「QRコード」は同社の登録商標。世界的に広く普及しており、自動車工場のカンバン（現品札）や携帯電話のアドレス読み取り機能などでよく用いられる。</t>
    <phoneticPr fontId="1"/>
  </si>
  <si>
    <t>コンピュータシステムが期待された機能・性能を安定して発揮できるか否かを示すのに用いられる代表的な5つの特性の頭文字を繋ぎ合わせた用語。</t>
    <phoneticPr fontId="1"/>
  </si>
  <si>
    <t>Reliability Availability Serviceability Integrity Security</t>
    <phoneticPr fontId="1"/>
  </si>
  <si>
    <t>Request For Information</t>
    <phoneticPr fontId="1"/>
  </si>
  <si>
    <t>企業や官庁などが業務の発注や委託などを計画する際、発注先候補の業者に情報提供を依頼する文書。ITの分野では情報システムの開発や購入、IT関連業務の委託などを行う前に発行される。</t>
    <phoneticPr fontId="1"/>
  </si>
  <si>
    <t xml:space="preserve">Request For Proposal </t>
    <phoneticPr fontId="1"/>
  </si>
  <si>
    <t>情報システムの導入や業務委託を行うにあたり、発注先候補の事業者に具体的な提案を依頼する文書。システムの目的や概要、要件や制約条件などが記述されている。</t>
    <phoneticPr fontId="1"/>
  </si>
  <si>
    <t>Search Engine Result Page</t>
    <phoneticPr fontId="1"/>
  </si>
  <si>
    <t>Web検索エンジンなどにおける、検索結果を表示したWebページ。利用者が入力フォームに検索したい単語やフレーズを記入して検索実行を指示すると即座に表示される。</t>
    <phoneticPr fontId="1"/>
  </si>
  <si>
    <t>Search Engine Optimization</t>
    <phoneticPr fontId="1"/>
  </si>
  <si>
    <t>Webサイト運営者が行うサイト改善策の一つで、Web検索サイト（検索エンジン）の検索結果リストの上位に表示させるために様々な工夫を行うこと。</t>
    <phoneticPr fontId="1"/>
  </si>
  <si>
    <t xml:space="preserve">Search Engine Marketing </t>
  </si>
  <si>
    <t>企業などが検索エンジンを利用して行うマーケティング活動の総称。リスティング広告（検索連動型広告）やSEO（検索エンジン最適化）などが含まれる。</t>
    <phoneticPr fontId="1"/>
  </si>
  <si>
    <t>JIS規格として標準化された日本語を含む様々な文字を収録した文字コードの一つ。正確には「Shift_JIS」と間にアンダーバーを挟んで表記する。MS-DOSやWindowsが標準の日本語文字コードとして採用したことから広く普及した。</t>
    <phoneticPr fontId="1"/>
  </si>
  <si>
    <t>Shift JIS(Japan Industrial Standards)</t>
    <phoneticPr fontId="1"/>
  </si>
  <si>
    <t>Subscriber Identity Module (card)</t>
    <phoneticPr fontId="1"/>
  </si>
  <si>
    <t>SIMカードとは、携帯電話機や移動体データ通信端末に差し込んで利用する、加入者の識別情報などが記録されたICカード。携帯電話会社（携帯キャリア）が契約時に発行するもので、端末にカードを差し込むと、紐付けられた加入者名義および契約条件で通信できるようになる。</t>
    <phoneticPr fontId="1"/>
  </si>
  <si>
    <t xml:space="preserve">Secure SHell </t>
    <phoneticPr fontId="1"/>
  </si>
  <si>
    <t>主にUNIXコンピュータで利用される、ネットワークを介して別のコンピュータにログインして操作するためのソフトウェアの一つ。通信経路が暗号化されるため、インターネットなどを経由しても安全にアクセスすることができる。</t>
    <phoneticPr fontId="1"/>
  </si>
  <si>
    <t>Unicode Transformation Format-8</t>
    <phoneticPr fontId="1"/>
  </si>
  <si>
    <t>Unicode/UCSで定義された文字集合を表現することができる文字コード（符号化方式）の一つ。一文字を1～6バイトの可変長で表現するもので、様々な言語の文字を扱える文字コードとしては世界的に最も普及している。</t>
    <phoneticPr fontId="1"/>
  </si>
  <si>
    <t>Multi-channel Network</t>
    <phoneticPr fontId="1"/>
  </si>
  <si>
    <t>YouTubeに動画を投稿するクリエイターのマネジメントを行う会社の総称</t>
    <phoneticPr fontId="1"/>
  </si>
  <si>
    <t>過去3年</t>
    <rPh sb="0" eb="2">
      <t>カコ</t>
    </rPh>
    <rPh sb="3" eb="4">
      <t>ネン</t>
    </rPh>
    <phoneticPr fontId="1"/>
  </si>
  <si>
    <t>過去6年</t>
    <rPh sb="0" eb="2">
      <t>カコ</t>
    </rPh>
    <rPh sb="3" eb="4">
      <t>ネン</t>
    </rPh>
    <phoneticPr fontId="1"/>
  </si>
  <si>
    <t>スケジュール効率指数。プロジェクトマネジメント手法のEVMで利用される指標の一つで、計画時に見積もられた、ある時点までに達成すべき作業の予算コストの合計（PV：Planned Value）に対する、その時点で完了した作業の予算コストの合計（EV：Earned Value）の比率のこと。</t>
    <phoneticPr fontId="1"/>
  </si>
  <si>
    <t>EVMで利用される指標の一つで、計画時に見積もられた、ある時点までに達成すべき作業の予算コストの合計のこと。これと、その時点までに完了した作業の予算コストの合計（EV：Earned Value）との差をスケジュール差異（SV：Schedule Variance）、PVに対するEVの比率をスケジュール効率指数（SPI：Schedule Performance Index）と呼び、基本的な指標としてよく利用される。</t>
    <phoneticPr fontId="1"/>
  </si>
  <si>
    <t>バイオメトリクス認証（生体認証）システムなどの精度を表す指標の一つで、本人が認証を試みているのに本人であると認識できず拒否してしまう割合。</t>
    <phoneticPr fontId="1"/>
  </si>
  <si>
    <t>バイオメトリクス認証（生体認証）システムなどの精度を表す指標の一つで、他人が認証を試みたときに本人であると誤認してしまう割合。</t>
    <phoneticPr fontId="1"/>
  </si>
  <si>
    <t>データベースなどに蓄積されたデータから必要なものを抽出（Extract）し、目的に応じて変換（Transform）し、データを必要とするシステムに格納（Load）すること。また、ソフトウェアの持つそのような機能。</t>
    <phoneticPr fontId="1"/>
  </si>
  <si>
    <t>EVMで利用される指標の一つで、ある時点までに完了した工程の予算コストの合計のこと。作業の到達度を金銭的な価値に換算したものと考えることができ、最も基本的かつ重要な指標の一つである。</t>
    <phoneticPr fontId="1"/>
  </si>
  <si>
    <t>※１　出典：ＩT用語辞典 e-Words&lt;http://e-words.jp/&gt;、Wikipedia&lt;https://ja.wikipedia.org/wiki&gt;、情報システム用語事典&lt;http://www.itmedia.co.jp/enterprise/subtop/dictionary/&gt;</t>
    <rPh sb="82" eb="84">
      <t>ジョウホウシステm</t>
    </rPh>
    <rPh sb="88" eb="90">
      <t>ヨウg</t>
    </rPh>
    <rPh sb="90" eb="92">
      <t>jitenn</t>
    </rPh>
    <phoneticPr fontId="1"/>
  </si>
  <si>
    <t>出題年度（※２）</t>
    <rPh sb="0" eb="4">
      <t>シュツダイネンド</t>
    </rPh>
    <phoneticPr fontId="1"/>
  </si>
  <si>
    <t>意味（※１）</t>
    <rPh sb="0" eb="2">
      <t>イミ</t>
    </rPh>
    <phoneticPr fontId="1"/>
  </si>
  <si>
    <t>※２　出典：中小企業診断協会　中小企業診断士試験問題　第１次試験問題&lt;https://www.j-smeca.jp/contents/010_c_/shikenmondai.html&gt;</t>
    <phoneticPr fontId="1"/>
  </si>
  <si>
    <t>②過去6年分出題回数の降順</t>
    <rPh sb="1" eb="3">
      <t>カコ</t>
    </rPh>
    <rPh sb="4" eb="6">
      <t>ネンブン</t>
    </rPh>
    <rPh sb="6" eb="8">
      <t>シュツダイ</t>
    </rPh>
    <rPh sb="8" eb="10">
      <t>カイスウ</t>
    </rPh>
    <rPh sb="11" eb="13">
      <t>コウジュン</t>
    </rPh>
    <phoneticPr fontId="1"/>
  </si>
  <si>
    <t>③アルファベット順</t>
    <rPh sb="8" eb="9">
      <t>ジュン</t>
    </rPh>
    <phoneticPr fontId="1"/>
  </si>
  <si>
    <t>EVM</t>
    <phoneticPr fontId="1"/>
  </si>
  <si>
    <t>ネットワーク</t>
  </si>
  <si>
    <t>ネットワーク</t>
    <phoneticPr fontId="1"/>
  </si>
  <si>
    <t>ソフトウェア</t>
    <phoneticPr fontId="1"/>
  </si>
  <si>
    <t>ハードウェア</t>
    <phoneticPr fontId="1"/>
  </si>
  <si>
    <t>MAC address</t>
    <phoneticPr fontId="1"/>
  </si>
  <si>
    <t>Media Access Control address</t>
    <phoneticPr fontId="1"/>
  </si>
  <si>
    <t>MACとはリンク層(データリンク層)の通信規約(プロトコル)、MACアドレスとはネットワーク上で、各ノードを識別するために設定されているLANカードなどのネットワーク機器のハードウェアに（原則として）一意に割り当てられる物理アドレス。</t>
    <phoneticPr fontId="1"/>
  </si>
  <si>
    <t>システム開発</t>
    <rPh sb="4" eb="6">
      <t>カイハツ</t>
    </rPh>
    <phoneticPr fontId="1"/>
  </si>
  <si>
    <t>セキュリティ</t>
    <phoneticPr fontId="1"/>
  </si>
  <si>
    <t>システム形態</t>
    <rPh sb="4" eb="6">
      <t>ケイタイ</t>
    </rPh>
    <phoneticPr fontId="1"/>
  </si>
  <si>
    <t>システム形態</t>
    <phoneticPr fontId="1"/>
  </si>
  <si>
    <t>経営戦略</t>
    <rPh sb="0" eb="2">
      <t>ケイエイ</t>
    </rPh>
    <rPh sb="2" eb="4">
      <t>センリャク</t>
    </rPh>
    <phoneticPr fontId="1"/>
  </si>
  <si>
    <t>企業などで社員に支給するスマートフォンなどの携帯情報端末のシステム設定などを統合的・効率的に管理する手法。また、それを実現するソフトウェアや情報システムなどのこと。※H26第19問ではMDM（Master Data Management）がBYODの設問の選択肢として問われているためMobile Device Managementにも含めた。</t>
    <rPh sb="168" eb="169">
      <t>フク</t>
    </rPh>
    <phoneticPr fontId="1"/>
  </si>
  <si>
    <t>企業内データベースなどで、業務を遂行する際の基礎情報となる「マスターデータ」を適切に管理するための方法論。また、それを手助けするソフトウェアや情報システムなどのこと。※H26第19問ではMDM（Master Data Management）がBYODの設問の選択肢として問われているためMobile Device Managementにも含めた。</t>
    <phoneticPr fontId="1"/>
  </si>
  <si>
    <t>企業が業務処理に必要とする主要な機能を行うアプリケーションの総称（直訳は基幹業務）</t>
    <rPh sb="33" eb="35">
      <t>チョクヤク</t>
    </rPh>
    <rPh sb="36" eb="38">
      <t>キカン</t>
    </rPh>
    <rPh sb="38" eb="40">
      <t>ギョウム</t>
    </rPh>
    <phoneticPr fontId="1"/>
  </si>
  <si>
    <t>情報を適切に保存・管理・流通するための仕組み　※H23ではISの利用におけるIS部門・IS活用部門として出題。</t>
    <rPh sb="32" eb="34">
      <t>リヨウ</t>
    </rPh>
    <rPh sb="40" eb="42">
      <t>ブモン</t>
    </rPh>
    <rPh sb="45" eb="47">
      <t>カツヨウ</t>
    </rPh>
    <rPh sb="47" eb="49">
      <t>ブモン</t>
    </rPh>
    <rPh sb="52" eb="54">
      <t>シュツダイ</t>
    </rPh>
    <phoneticPr fontId="1"/>
  </si>
  <si>
    <t>運用管理</t>
    <rPh sb="0" eb="2">
      <t>ウンヨウ</t>
    </rPh>
    <rPh sb="2" eb="4">
      <t>カンリ</t>
    </rPh>
    <phoneticPr fontId="1"/>
  </si>
  <si>
    <t>その他</t>
    <rPh sb="2" eb="3">
      <t>タ</t>
    </rPh>
    <phoneticPr fontId="1"/>
  </si>
  <si>
    <t>規格</t>
    <rPh sb="0" eb="2">
      <t>キカク</t>
    </rPh>
    <phoneticPr fontId="1"/>
  </si>
  <si>
    <t>Webシステム</t>
    <phoneticPr fontId="1"/>
  </si>
  <si>
    <t>言語</t>
    <rPh sb="0" eb="2">
      <t>ゲンゴ</t>
    </rPh>
    <phoneticPr fontId="1"/>
  </si>
  <si>
    <t>LAN</t>
    <phoneticPr fontId="1"/>
  </si>
  <si>
    <t>プロトコル</t>
    <phoneticPr fontId="1"/>
  </si>
  <si>
    <t>分析</t>
    <rPh sb="0" eb="2">
      <t>ブンセキ</t>
    </rPh>
    <phoneticPr fontId="1"/>
  </si>
  <si>
    <t>GIF</t>
    <phoneticPr fontId="1"/>
  </si>
  <si>
    <t>プロジェクト管理</t>
    <rPh sb="6" eb="8">
      <t>カンリ</t>
    </rPh>
    <phoneticPr fontId="1"/>
  </si>
  <si>
    <t>仕組み</t>
    <rPh sb="0" eb="2">
      <t>シク</t>
    </rPh>
    <phoneticPr fontId="1"/>
  </si>
  <si>
    <t>単位</t>
    <rPh sb="0" eb="2">
      <t>タンイ</t>
    </rPh>
    <phoneticPr fontId="1"/>
  </si>
  <si>
    <t>EV SSL</t>
    <phoneticPr fontId="1"/>
  </si>
  <si>
    <t>分野・区分</t>
    <rPh sb="0" eb="2">
      <t>ブンヤ</t>
    </rPh>
    <rPh sb="3" eb="5">
      <t>クブン</t>
    </rPh>
    <phoneticPr fontId="1"/>
  </si>
  <si>
    <t>Windowsのリモートアクセスサービスで遠隔地からネットワークに アクセスするのに必要なサーバ。
※Windowsの提供する機能の名称だが、そのような機能やサービス一般を指す場合もある。</t>
    <phoneticPr fontId="1"/>
  </si>
  <si>
    <t>SNTP</t>
    <phoneticPr fontId="1"/>
  </si>
  <si>
    <t>呼称</t>
    <rPh sb="0" eb="2">
      <t>コショウ</t>
    </rPh>
    <phoneticPr fontId="1"/>
  </si>
  <si>
    <t>BMP</t>
    <phoneticPr fontId="1"/>
  </si>
  <si>
    <t>手法</t>
    <rPh sb="0" eb="2">
      <t>シュホウ</t>
    </rPh>
    <phoneticPr fontId="1"/>
  </si>
  <si>
    <t>DNS</t>
    <phoneticPr fontId="1"/>
  </si>
  <si>
    <t>ECC</t>
    <phoneticPr fontId="1"/>
  </si>
  <si>
    <t>HTTPS</t>
    <phoneticPr fontId="1"/>
  </si>
  <si>
    <t>体系</t>
    <rPh sb="0" eb="2">
      <t>タイケイ</t>
    </rPh>
    <phoneticPr fontId="1"/>
  </si>
  <si>
    <t>指標</t>
    <rPh sb="0" eb="2">
      <t>シヒョウ</t>
    </rPh>
    <phoneticPr fontId="1"/>
  </si>
  <si>
    <t>OODBMS</t>
    <phoneticPr fontId="1"/>
  </si>
  <si>
    <t>RGB</t>
    <phoneticPr fontId="1"/>
  </si>
  <si>
    <t>分野・区分の分類は曖昧な部分があり厳密ではありません。</t>
    <rPh sb="0" eb="2">
      <t>ブンヤ</t>
    </rPh>
    <rPh sb="3" eb="5">
      <t>クブン</t>
    </rPh>
    <rPh sb="6" eb="8">
      <t>ブンルイ</t>
    </rPh>
    <rPh sb="9" eb="11">
      <t>アイマイ</t>
    </rPh>
    <rPh sb="12" eb="14">
      <t>ブブン</t>
    </rPh>
    <rPh sb="17" eb="19">
      <t>ゲンミツ</t>
    </rPh>
    <phoneticPr fontId="1"/>
  </si>
  <si>
    <t>あくまで参考程度としてください。</t>
  </si>
  <si>
    <t>ITU</t>
    <phoneticPr fontId="1"/>
  </si>
  <si>
    <t>ISO</t>
    <phoneticPr fontId="1"/>
  </si>
  <si>
    <t>W3C</t>
    <phoneticPr fontId="1"/>
  </si>
  <si>
    <t>International Organization for Standardization</t>
    <phoneticPr fontId="1"/>
  </si>
  <si>
    <t>産業分野の国際標準を定める国際機関の一つ。本部はスイス・ジュネーブ。世界160ヶ国以上が加盟している。各国の国家規格を策定する標準化団体で構成され、日本からは日本工業規格（JIS）を策定する工業標準調査会（JISC）が参加している。</t>
    <phoneticPr fontId="1"/>
  </si>
  <si>
    <t>International Telecommunication Union</t>
    <phoneticPr fontId="1"/>
  </si>
  <si>
    <t>情報通信に関する国際標準の策定などを行う国際機関</t>
    <phoneticPr fontId="1"/>
  </si>
  <si>
    <t>World Wide Web Consortium</t>
    <phoneticPr fontId="1"/>
  </si>
  <si>
    <t>WWW（World Wide Web）で利用される技術の標準化を推進する国際的な非営利団体。Web技術に関わりの深い世界の数百の企業や団体が加盟している。</t>
    <phoneticPr fontId="1"/>
  </si>
  <si>
    <t>＜ソート順＞</t>
    <rPh sb="4" eb="5">
      <t>ジュン</t>
    </rPh>
    <phoneticPr fontId="1"/>
  </si>
  <si>
    <t>＜分野・区分＞</t>
    <rPh sb="1" eb="3">
      <t>ブンヤ</t>
    </rPh>
    <rPh sb="4" eb="6">
      <t>クブン</t>
    </rPh>
    <phoneticPr fontId="1"/>
  </si>
  <si>
    <t>H22</t>
    <phoneticPr fontId="1"/>
  </si>
  <si>
    <t>R02</t>
    <phoneticPr fontId="1"/>
  </si>
  <si>
    <t>AI</t>
    <phoneticPr fontId="1"/>
  </si>
  <si>
    <t>Artificial Intelligence</t>
    <phoneticPr fontId="1"/>
  </si>
  <si>
    <t>人工知能とは、人間にしかできなかったような高度に知的な作業や判断をコンピュータを中心とする人工的なシステムにより行えるようにしたもの。</t>
    <phoneticPr fontId="1"/>
  </si>
  <si>
    <t>IrDA</t>
    <phoneticPr fontId="1"/>
  </si>
  <si>
    <t>Infrared Data Association</t>
    <phoneticPr fontId="1"/>
  </si>
  <si>
    <t>1993年に設立された、赤外線を利用した近距離データ通信の技術標準を策定する業界団体。また、同団体が定めた赤外線通信の規格。</t>
    <phoneticPr fontId="1"/>
  </si>
  <si>
    <t>PERT</t>
    <phoneticPr fontId="1"/>
  </si>
  <si>
    <t>Program Evaluation and Review Technique</t>
    <phoneticPr fontId="1"/>
  </si>
  <si>
    <t>プロジェクトの工程管理を定量的、科学的に行う手法の一つで、各工程の依存関係を図示して所要期間を見積もったり、重要な工程を見極めたりする手法。</t>
    <phoneticPr fontId="1"/>
  </si>
  <si>
    <t>RPA</t>
    <phoneticPr fontId="1"/>
  </si>
  <si>
    <t>Robotic Process Automation</t>
    <phoneticPr fontId="1"/>
  </si>
  <si>
    <t>人間がコンピュータを操作して行う作業を、ソフトウェアによる自動的な操作によって代替すること。主に企業などのデスクワークにおけるパソコンを使った業務の自動化・省力化を行うもので、業務の効率化や低コスト化を進めることができる。</t>
    <phoneticPr fontId="1"/>
  </si>
  <si>
    <t>TLS</t>
    <phoneticPr fontId="1"/>
  </si>
  <si>
    <t>Transport Layer Security</t>
    <phoneticPr fontId="1"/>
  </si>
  <si>
    <t>インターネットなどのTCP/IPネットワークでデータを暗号化して送受信するプロトコル（通信手順）の一つ。データを送受信する一対の機器間で通信を暗号化し、中継装置などネットワーク上の他の機器による成りすましやデータの盗み見、改竄などを防ぐことができる。SSLの後継規格。</t>
    <phoneticPr fontId="1"/>
  </si>
  <si>
    <t>過去13年</t>
    <rPh sb="0" eb="2">
      <t>カコ</t>
    </rPh>
    <rPh sb="4" eb="5">
      <t>ネン</t>
    </rPh>
    <phoneticPr fontId="1"/>
  </si>
  <si>
    <t>DMZ</t>
    <phoneticPr fontId="1"/>
  </si>
  <si>
    <t>MTBF</t>
    <phoneticPr fontId="1"/>
  </si>
  <si>
    <t>PaaS</t>
    <phoneticPr fontId="1"/>
  </si>
  <si>
    <t>ATA</t>
    <phoneticPr fontId="1"/>
  </si>
  <si>
    <t xml:space="preserve">Advanced Technology Attachment       </t>
    <phoneticPr fontId="1"/>
  </si>
  <si>
    <t>SOAP</t>
    <phoneticPr fontId="1"/>
  </si>
  <si>
    <t>SSL</t>
    <phoneticPr fontId="1"/>
  </si>
  <si>
    <t>ASP</t>
    <phoneticPr fontId="1"/>
  </si>
  <si>
    <t>ER</t>
    <phoneticPr fontId="1"/>
  </si>
  <si>
    <t>CSS</t>
    <phoneticPr fontId="1"/>
  </si>
  <si>
    <t xml:space="preserve">Cascading Style Sheets       </t>
    <phoneticPr fontId="1"/>
  </si>
  <si>
    <t>IaaS</t>
    <phoneticPr fontId="1"/>
  </si>
  <si>
    <t>WBS</t>
    <phoneticPr fontId="1"/>
  </si>
  <si>
    <t>Ajax</t>
    <phoneticPr fontId="1"/>
  </si>
  <si>
    <t>PNG</t>
    <phoneticPr fontId="1"/>
  </si>
  <si>
    <t xml:space="preserve">Portable Network Graphics       </t>
    <phoneticPr fontId="1"/>
  </si>
  <si>
    <t>UML</t>
    <phoneticPr fontId="1"/>
  </si>
  <si>
    <t>DFD</t>
    <phoneticPr fontId="1"/>
  </si>
  <si>
    <t>DVD</t>
    <phoneticPr fontId="1"/>
  </si>
  <si>
    <t>IDE</t>
    <phoneticPr fontId="1"/>
  </si>
  <si>
    <t>PCI</t>
    <phoneticPr fontId="1"/>
  </si>
  <si>
    <t xml:space="preserve">Peripheral Component Interconnect       </t>
    <phoneticPr fontId="1"/>
  </si>
  <si>
    <t>SLA</t>
    <phoneticPr fontId="1"/>
  </si>
  <si>
    <t>EA</t>
    <phoneticPr fontId="1"/>
  </si>
  <si>
    <t>EDI</t>
    <phoneticPr fontId="1"/>
  </si>
  <si>
    <t xml:space="preserve">Graphics Interchange Format       </t>
    <phoneticPr fontId="1"/>
  </si>
  <si>
    <t>HTTP</t>
    <phoneticPr fontId="1"/>
  </si>
  <si>
    <t xml:space="preserve">Hypertext Transfer Protocol       </t>
    <phoneticPr fontId="1"/>
  </si>
  <si>
    <t>JPEG</t>
    <phoneticPr fontId="1"/>
  </si>
  <si>
    <t>NAT</t>
    <phoneticPr fontId="1"/>
  </si>
  <si>
    <t>BIOS</t>
    <phoneticPr fontId="1"/>
  </si>
  <si>
    <t xml:space="preserve">Basic Input/Output System       </t>
    <phoneticPr fontId="1"/>
  </si>
  <si>
    <t>CSV</t>
    <phoneticPr fontId="1"/>
  </si>
  <si>
    <t>EUC</t>
    <phoneticPr fontId="1"/>
  </si>
  <si>
    <t>OLAP</t>
    <phoneticPr fontId="1"/>
  </si>
  <si>
    <t>OSI</t>
    <phoneticPr fontId="1"/>
  </si>
  <si>
    <t>Open Systems Interconnection</t>
    <phoneticPr fontId="1"/>
  </si>
  <si>
    <t>SCSI</t>
    <phoneticPr fontId="1"/>
  </si>
  <si>
    <t xml:space="preserve">Small Computer System Interface      </t>
    <phoneticPr fontId="1"/>
  </si>
  <si>
    <t>SGML</t>
    <phoneticPr fontId="1"/>
  </si>
  <si>
    <t xml:space="preserve">Standard Generalized Markup Language      </t>
    <phoneticPr fontId="1"/>
  </si>
  <si>
    <t>SMTP</t>
    <phoneticPr fontId="1"/>
  </si>
  <si>
    <t xml:space="preserve">Simple Mail Transfer Protocol      </t>
    <phoneticPr fontId="1"/>
  </si>
  <si>
    <t>SNS</t>
    <phoneticPr fontId="1"/>
  </si>
  <si>
    <t xml:space="preserve">Simple Network Time Protocol      </t>
    <phoneticPr fontId="1"/>
  </si>
  <si>
    <t>URL</t>
    <phoneticPr fontId="1"/>
  </si>
  <si>
    <t xml:space="preserve">Uniform Resource Locator       </t>
    <phoneticPr fontId="1"/>
  </si>
  <si>
    <t>BI</t>
    <phoneticPr fontId="1"/>
  </si>
  <si>
    <t xml:space="preserve">Carrier Sense Multiple Access/Collision Avoidance     </t>
    <phoneticPr fontId="1"/>
  </si>
  <si>
    <t>FLOPS</t>
    <phoneticPr fontId="1"/>
  </si>
  <si>
    <t xml:space="preserve">Floating point number Operations Per Second    </t>
    <phoneticPr fontId="1"/>
  </si>
  <si>
    <t>IC</t>
    <phoneticPr fontId="1"/>
  </si>
  <si>
    <t>IDS</t>
    <phoneticPr fontId="1"/>
  </si>
  <si>
    <t>JIS</t>
    <phoneticPr fontId="1"/>
  </si>
  <si>
    <t>MIPS</t>
    <phoneticPr fontId="1"/>
  </si>
  <si>
    <t xml:space="preserve">Million-Instructions Per Second       </t>
    <phoneticPr fontId="1"/>
  </si>
  <si>
    <t>NTP</t>
    <phoneticPr fontId="1"/>
  </si>
  <si>
    <t xml:space="preserve">Network Time Protocol       </t>
    <phoneticPr fontId="1"/>
  </si>
  <si>
    <t>PPP</t>
    <phoneticPr fontId="1"/>
  </si>
  <si>
    <t xml:space="preserve">Point-to-Point Protocol        </t>
    <phoneticPr fontId="1"/>
  </si>
  <si>
    <t>TIFF</t>
    <phoneticPr fontId="1"/>
  </si>
  <si>
    <t xml:space="preserve">Tagged Image File Format      </t>
    <phoneticPr fontId="1"/>
  </si>
  <si>
    <t>UDP</t>
    <phoneticPr fontId="1"/>
  </si>
  <si>
    <t xml:space="preserve">User Datagram Protocol       </t>
    <phoneticPr fontId="1"/>
  </si>
  <si>
    <t>WPA</t>
    <phoneticPr fontId="1"/>
  </si>
  <si>
    <t>WWW</t>
    <phoneticPr fontId="1"/>
  </si>
  <si>
    <t xml:space="preserve">World Wide Web       </t>
    <phoneticPr fontId="1"/>
  </si>
  <si>
    <t>MIDI</t>
    <phoneticPr fontId="1"/>
  </si>
  <si>
    <t xml:space="preserve">Musical Instrument Digital Interface      </t>
    <phoneticPr fontId="1"/>
  </si>
  <si>
    <t>RAD</t>
    <phoneticPr fontId="1"/>
  </si>
  <si>
    <t xml:space="preserve">Rapid Application Development       </t>
    <phoneticPr fontId="1"/>
  </si>
  <si>
    <t>RAID</t>
    <phoneticPr fontId="1"/>
  </si>
  <si>
    <t xml:space="preserve">Redundant Arrays of Inexpensive Disks     </t>
    <phoneticPr fontId="1"/>
  </si>
  <si>
    <t>RAM</t>
    <phoneticPr fontId="1"/>
  </si>
  <si>
    <t xml:space="preserve">Random Access Memory       </t>
    <phoneticPr fontId="1"/>
  </si>
  <si>
    <t>SDRAM</t>
    <phoneticPr fontId="1"/>
  </si>
  <si>
    <t>SOA</t>
    <phoneticPr fontId="1"/>
  </si>
  <si>
    <t>SRAM</t>
    <phoneticPr fontId="1"/>
  </si>
  <si>
    <t xml:space="preserve">Static Random Access Memory      </t>
    <phoneticPr fontId="1"/>
  </si>
  <si>
    <t>TCO</t>
    <phoneticPr fontId="1"/>
  </si>
  <si>
    <t>VRAM</t>
    <phoneticPr fontId="1"/>
  </si>
  <si>
    <t xml:space="preserve">Video Random Access Memory      </t>
    <phoneticPr fontId="1"/>
  </si>
  <si>
    <t>①過去13年分出題回数の降順</t>
    <rPh sb="1" eb="3">
      <t>カコ</t>
    </rPh>
    <rPh sb="5" eb="7">
      <t>ネンブン</t>
    </rPh>
    <rPh sb="7" eb="9">
      <t>シュツダイ</t>
    </rPh>
    <rPh sb="9" eb="11">
      <t>カイスウ</t>
    </rPh>
    <rPh sb="12" eb="14">
      <t>コウジュン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</si>
</sst>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u/>
      <sz val="11"/>
      <color theme="10"/>
      <name val="ＭＳ Ｐゴシック"/>
      <family val="3"/>
      <charset val="128"/>
    </font>
    <font>
      <u/>
      <sz val="11"/>
      <color theme="1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cellStyleXfs>
  <cellXfs count="68">
    <xf numFmtId="0" fontId="0" fillId="0" borderId="0" xfId="0">
      <alignmen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4" borderId="1" xfId="0" applyFill="1" applyBorder="1" applyAlignment="1">
      <alignment vertical="center" wrapText="1"/>
    </xf>
    <xf numFmtId="0" fontId="0" fillId="4" borderId="1" xfId="0" applyFill="1" applyBorder="1" applyAlignment="1">
      <alignment horizontal="center" vertical="center"/>
    </xf>
    <xf numFmtId="0" fontId="2" fillId="3" borderId="1" xfId="0" applyFont="1" applyFill="1" applyBorder="1">
      <alignment vertical="center"/>
    </xf>
    <xf numFmtId="0" fontId="2" fillId="4" borderId="1" xfId="0" applyFont="1" applyFill="1" applyBorder="1">
      <alignment vertical="center"/>
    </xf>
    <xf numFmtId="0" fontId="2" fillId="2" borderId="1" xfId="0" applyFont="1" applyFill="1" applyBorder="1">
      <alignment vertical="center"/>
    </xf>
    <xf numFmtId="0" fontId="2" fillId="0" borderId="0" xfId="0" applyFont="1">
      <alignment vertical="center"/>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horizontal="center" vertical="center"/>
    </xf>
    <xf numFmtId="0" fontId="0" fillId="0" borderId="6" xfId="0" applyFont="1" applyBorder="1" applyAlignment="1">
      <alignment horizontal="center" vertical="center"/>
    </xf>
    <xf numFmtId="0" fontId="0" fillId="2" borderId="1" xfId="0" applyFont="1" applyFill="1" applyBorder="1" applyAlignment="1">
      <alignment horizontal="center"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Alignment="1">
      <alignment horizontal="center" vertical="center"/>
    </xf>
    <xf numFmtId="0" fontId="2" fillId="0" borderId="1" xfId="0" applyFont="1" applyFill="1" applyBorder="1">
      <alignment vertical="center"/>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lignment vertical="center"/>
    </xf>
    <xf numFmtId="0" fontId="0" fillId="0" borderId="1" xfId="0" applyFont="1" applyFill="1" applyBorder="1" applyAlignment="1">
      <alignment horizontal="center" vertical="center" wrapText="1"/>
    </xf>
    <xf numFmtId="0" fontId="0" fillId="0" borderId="1" xfId="0" applyFill="1" applyBorder="1">
      <alignment vertical="center"/>
    </xf>
    <xf numFmtId="0" fontId="0" fillId="0" borderId="1" xfId="0" applyFill="1" applyBorder="1" applyAlignment="1">
      <alignment vertical="center" shrinkToFit="1"/>
    </xf>
    <xf numFmtId="0" fontId="3" fillId="0" borderId="1" xfId="0" applyFont="1" applyFill="1" applyBorder="1" applyAlignment="1">
      <alignment vertical="center" wrapText="1" shrinkToFit="1"/>
    </xf>
    <xf numFmtId="0" fontId="0" fillId="0" borderId="1" xfId="0" applyFont="1" applyFill="1" applyBorder="1" applyAlignment="1">
      <alignment horizontal="center" vertical="center" shrinkToFit="1"/>
    </xf>
    <xf numFmtId="0" fontId="0" fillId="0" borderId="0" xfId="0" applyFill="1" applyBorder="1" applyAlignment="1">
      <alignment vertical="center" wrapText="1"/>
    </xf>
    <xf numFmtId="0" fontId="3" fillId="0" borderId="1" xfId="0" applyFont="1" applyFill="1" applyBorder="1" applyAlignment="1">
      <alignment vertical="center" shrinkToFit="1"/>
    </xf>
    <xf numFmtId="0" fontId="2" fillId="5" borderId="1" xfId="0" applyFont="1" applyFill="1" applyBorder="1">
      <alignment vertical="center"/>
    </xf>
    <xf numFmtId="0" fontId="0" fillId="5" borderId="1" xfId="0" applyFill="1" applyBorder="1" applyAlignment="1">
      <alignment vertical="center" wrapText="1"/>
    </xf>
    <xf numFmtId="0" fontId="3" fillId="5" borderId="1" xfId="0" applyFont="1" applyFill="1" applyBorder="1" applyAlignment="1">
      <alignment vertical="center" wrapText="1"/>
    </xf>
    <xf numFmtId="0" fontId="0" fillId="5" borderId="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 xfId="0" applyFill="1" applyBorder="1" applyAlignment="1">
      <alignment horizontal="center" vertical="center"/>
    </xf>
    <xf numFmtId="0" fontId="3" fillId="3" borderId="1" xfId="0" applyFont="1" applyFill="1" applyBorder="1" applyAlignment="1">
      <alignment vertical="center" shrinkToFit="1"/>
    </xf>
    <xf numFmtId="0" fontId="3" fillId="4" borderId="1" xfId="0" applyFont="1" applyFill="1" applyBorder="1" applyAlignment="1">
      <alignment vertical="center" shrinkToFit="1"/>
    </xf>
    <xf numFmtId="0" fontId="3" fillId="2" borderId="1" xfId="0" applyFont="1" applyFill="1" applyBorder="1" applyAlignment="1">
      <alignment vertical="center" shrinkToFit="1"/>
    </xf>
    <xf numFmtId="0" fontId="3" fillId="5" borderId="1" xfId="0" applyFont="1" applyFill="1" applyBorder="1" applyAlignment="1">
      <alignment vertical="center" shrinkToFit="1"/>
    </xf>
    <xf numFmtId="0" fontId="0" fillId="0" borderId="0" xfId="0" applyAlignment="1">
      <alignment vertical="center" shrinkToFit="1"/>
    </xf>
    <xf numFmtId="0" fontId="0" fillId="0" borderId="1" xfId="0" applyBorder="1" applyAlignment="1">
      <alignment horizontal="center" vertical="center"/>
    </xf>
    <xf numFmtId="0" fontId="2" fillId="6" borderId="1" xfId="0" applyFont="1" applyFill="1" applyBorder="1">
      <alignment vertical="center"/>
    </xf>
    <xf numFmtId="0" fontId="0" fillId="6" borderId="1" xfId="0" applyFill="1" applyBorder="1" applyAlignment="1">
      <alignment vertical="center" wrapText="1"/>
    </xf>
    <xf numFmtId="0" fontId="3" fillId="6" borderId="1" xfId="0" applyFont="1" applyFill="1" applyBorder="1" applyAlignment="1">
      <alignment vertical="center" wrapText="1"/>
    </xf>
    <xf numFmtId="0" fontId="3" fillId="6" borderId="1" xfId="0" applyFont="1" applyFill="1" applyBorder="1" applyAlignment="1">
      <alignment vertical="center" shrinkToFit="1"/>
    </xf>
    <xf numFmtId="0" fontId="0" fillId="6" borderId="1" xfId="0" applyFill="1" applyBorder="1" applyAlignment="1">
      <alignment horizontal="center" vertical="center"/>
    </xf>
    <xf numFmtId="0" fontId="0" fillId="6" borderId="1" xfId="0" applyFill="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56"/>
  <sheetViews>
    <sheetView showGridLines="0" tabSelected="1" topLeftCell="C1" zoomScale="85" zoomScaleNormal="85" zoomScalePageLayoutView="130" workbookViewId="0">
      <pane ySplit="2" topLeftCell="A233" activePane="bottomLeft" state="frozen"/>
      <selection pane="bottomLeft" activeCell="H3" sqref="H3:H254"/>
    </sheetView>
  </sheetViews>
  <sheetFormatPr defaultColWidth="8.90625" defaultRowHeight="13" x14ac:dyDescent="0.2"/>
  <cols>
    <col min="1" max="1" width="14.36328125" style="11" bestFit="1" customWidth="1"/>
    <col min="2" max="2" width="50.6328125" customWidth="1"/>
    <col min="3" max="3" width="54.453125" customWidth="1"/>
    <col min="4" max="4" width="10.36328125" style="46" customWidth="1"/>
    <col min="5" max="5" width="8.90625" style="46" customWidth="1"/>
    <col min="6" max="8" width="9.26953125" style="22" customWidth="1"/>
    <col min="9" max="21" width="7.08984375" customWidth="1"/>
    <col min="22" max="16384" width="8.90625" style="28"/>
  </cols>
  <sheetData>
    <row r="1" spans="1:21" x14ac:dyDescent="0.2">
      <c r="A1" s="57" t="s">
        <v>0</v>
      </c>
      <c r="B1" s="59" t="s">
        <v>1</v>
      </c>
      <c r="C1" s="59" t="s">
        <v>653</v>
      </c>
      <c r="D1" s="61" t="s">
        <v>687</v>
      </c>
      <c r="E1" s="62"/>
      <c r="F1" s="54" t="s">
        <v>2</v>
      </c>
      <c r="G1" s="55"/>
      <c r="H1" s="56"/>
      <c r="I1" s="65" t="s">
        <v>652</v>
      </c>
      <c r="J1" s="66"/>
      <c r="K1" s="66"/>
      <c r="L1" s="66"/>
      <c r="M1" s="66"/>
      <c r="N1" s="66"/>
      <c r="O1" s="66"/>
      <c r="P1" s="66"/>
      <c r="Q1" s="66"/>
      <c r="R1" s="66"/>
      <c r="S1" s="66"/>
      <c r="T1" s="66"/>
      <c r="U1" s="67"/>
    </row>
    <row r="2" spans="1:21" x14ac:dyDescent="0.2">
      <c r="A2" s="58"/>
      <c r="B2" s="60"/>
      <c r="C2" s="60"/>
      <c r="D2" s="63"/>
      <c r="E2" s="64"/>
      <c r="F2" s="16" t="s">
        <v>643</v>
      </c>
      <c r="G2" s="16" t="s">
        <v>644</v>
      </c>
      <c r="H2" s="16" t="s">
        <v>730</v>
      </c>
      <c r="I2" s="47" t="s">
        <v>714</v>
      </c>
      <c r="J2" s="15" t="s">
        <v>503</v>
      </c>
      <c r="K2" s="15" t="s">
        <v>502</v>
      </c>
      <c r="L2" s="15" t="s">
        <v>501</v>
      </c>
      <c r="M2" s="1" t="s">
        <v>414</v>
      </c>
      <c r="N2" s="1" t="s">
        <v>413</v>
      </c>
      <c r="O2" s="1" t="s">
        <v>152</v>
      </c>
      <c r="P2" s="1" t="s">
        <v>151</v>
      </c>
      <c r="Q2" s="1" t="s">
        <v>3</v>
      </c>
      <c r="R2" s="1" t="s">
        <v>4</v>
      </c>
      <c r="S2" s="1" t="s">
        <v>713</v>
      </c>
      <c r="T2" s="1" t="s">
        <v>5</v>
      </c>
      <c r="U2" s="1" t="s">
        <v>6</v>
      </c>
    </row>
    <row r="3" spans="1:21" ht="19" x14ac:dyDescent="0.2">
      <c r="A3" s="36" t="s">
        <v>679</v>
      </c>
      <c r="B3" s="37" t="s">
        <v>402</v>
      </c>
      <c r="C3" s="38" t="s">
        <v>236</v>
      </c>
      <c r="D3" s="45" t="s">
        <v>659</v>
      </c>
      <c r="E3" s="45" t="s">
        <v>690</v>
      </c>
      <c r="F3" s="39">
        <f t="shared" ref="F3:F66" si="0">COUNTIF(I3:K3,"○")</f>
        <v>3</v>
      </c>
      <c r="G3" s="39">
        <f t="shared" ref="G3:G66" si="1">COUNTIF(I3:N3,"○")</f>
        <v>6</v>
      </c>
      <c r="H3" s="40">
        <f t="shared" ref="H3:H66" si="2">COUNTIF(I3:U3,"○")</f>
        <v>13</v>
      </c>
      <c r="I3" s="41" t="s">
        <v>9</v>
      </c>
      <c r="J3" s="41" t="s">
        <v>153</v>
      </c>
      <c r="K3" s="41" t="s">
        <v>153</v>
      </c>
      <c r="L3" s="41" t="s">
        <v>153</v>
      </c>
      <c r="M3" s="41" t="s">
        <v>9</v>
      </c>
      <c r="N3" s="41" t="s">
        <v>9</v>
      </c>
      <c r="O3" s="41" t="s">
        <v>154</v>
      </c>
      <c r="P3" s="41" t="s">
        <v>162</v>
      </c>
      <c r="Q3" s="41" t="s">
        <v>9</v>
      </c>
      <c r="R3" s="41" t="s">
        <v>9</v>
      </c>
      <c r="S3" s="41" t="s">
        <v>9</v>
      </c>
      <c r="T3" s="41" t="s">
        <v>9</v>
      </c>
      <c r="U3" s="41" t="s">
        <v>9</v>
      </c>
    </row>
    <row r="4" spans="1:21" ht="19" x14ac:dyDescent="0.2">
      <c r="A4" s="36" t="s">
        <v>693</v>
      </c>
      <c r="B4" s="37" t="s">
        <v>149</v>
      </c>
      <c r="C4" s="38" t="s">
        <v>237</v>
      </c>
      <c r="D4" s="45" t="s">
        <v>659</v>
      </c>
      <c r="E4" s="45" t="s">
        <v>684</v>
      </c>
      <c r="F4" s="39">
        <f t="shared" si="0"/>
        <v>3</v>
      </c>
      <c r="G4" s="39">
        <f t="shared" si="1"/>
        <v>4</v>
      </c>
      <c r="H4" s="40">
        <f t="shared" si="2"/>
        <v>11</v>
      </c>
      <c r="I4" s="41" t="s">
        <v>9</v>
      </c>
      <c r="J4" s="41" t="s">
        <v>153</v>
      </c>
      <c r="K4" s="41" t="s">
        <v>153</v>
      </c>
      <c r="L4" s="41"/>
      <c r="M4" s="41" t="s">
        <v>153</v>
      </c>
      <c r="N4" s="41"/>
      <c r="O4" s="41" t="s">
        <v>156</v>
      </c>
      <c r="P4" s="41" t="s">
        <v>156</v>
      </c>
      <c r="Q4" s="41" t="s">
        <v>9</v>
      </c>
      <c r="R4" s="41" t="s">
        <v>9</v>
      </c>
      <c r="S4" s="41" t="s">
        <v>9</v>
      </c>
      <c r="T4" s="41" t="s">
        <v>9</v>
      </c>
      <c r="U4" s="41" t="s">
        <v>9</v>
      </c>
    </row>
    <row r="5" spans="1:21" x14ac:dyDescent="0.2">
      <c r="A5" s="36" t="s">
        <v>10</v>
      </c>
      <c r="B5" s="37" t="s">
        <v>487</v>
      </c>
      <c r="C5" s="38" t="s">
        <v>241</v>
      </c>
      <c r="D5" s="45" t="s">
        <v>659</v>
      </c>
      <c r="E5" s="45" t="s">
        <v>684</v>
      </c>
      <c r="F5" s="39">
        <f t="shared" si="0"/>
        <v>2</v>
      </c>
      <c r="G5" s="39">
        <f t="shared" si="1"/>
        <v>4</v>
      </c>
      <c r="H5" s="40">
        <f t="shared" si="2"/>
        <v>9</v>
      </c>
      <c r="I5" s="41" t="s">
        <v>9</v>
      </c>
      <c r="J5" s="41"/>
      <c r="K5" s="41" t="s">
        <v>153</v>
      </c>
      <c r="L5" s="41"/>
      <c r="M5" s="41" t="s">
        <v>9</v>
      </c>
      <c r="N5" s="41" t="s">
        <v>153</v>
      </c>
      <c r="O5" s="41"/>
      <c r="P5" s="41" t="s">
        <v>154</v>
      </c>
      <c r="Q5" s="41" t="s">
        <v>9</v>
      </c>
      <c r="R5" s="41" t="s">
        <v>9</v>
      </c>
      <c r="S5" s="41" t="s">
        <v>9</v>
      </c>
      <c r="T5" s="41"/>
      <c r="U5" s="41" t="s">
        <v>9</v>
      </c>
    </row>
    <row r="6" spans="1:21" x14ac:dyDescent="0.2">
      <c r="A6" s="36" t="s">
        <v>13</v>
      </c>
      <c r="B6" s="37" t="s">
        <v>488</v>
      </c>
      <c r="C6" s="38" t="s">
        <v>251</v>
      </c>
      <c r="D6" s="45" t="s">
        <v>659</v>
      </c>
      <c r="E6" s="45" t="s">
        <v>680</v>
      </c>
      <c r="F6" s="39">
        <f t="shared" si="0"/>
        <v>1</v>
      </c>
      <c r="G6" s="39">
        <f t="shared" si="1"/>
        <v>4</v>
      </c>
      <c r="H6" s="40">
        <f t="shared" si="2"/>
        <v>8</v>
      </c>
      <c r="I6" s="41"/>
      <c r="J6" s="41" t="s">
        <v>153</v>
      </c>
      <c r="K6" s="41"/>
      <c r="L6" s="41" t="s">
        <v>153</v>
      </c>
      <c r="M6" s="41" t="s">
        <v>9</v>
      </c>
      <c r="N6" s="41" t="s">
        <v>9</v>
      </c>
      <c r="O6" s="41" t="s">
        <v>154</v>
      </c>
      <c r="P6" s="41"/>
      <c r="Q6" s="41" t="s">
        <v>9</v>
      </c>
      <c r="R6" s="41"/>
      <c r="S6" s="41"/>
      <c r="T6" s="41" t="s">
        <v>9</v>
      </c>
      <c r="U6" s="41" t="s">
        <v>9</v>
      </c>
    </row>
    <row r="7" spans="1:21" ht="19" x14ac:dyDescent="0.2">
      <c r="A7" s="36" t="s">
        <v>14</v>
      </c>
      <c r="B7" s="37" t="s">
        <v>489</v>
      </c>
      <c r="C7" s="38" t="s">
        <v>245</v>
      </c>
      <c r="D7" s="45" t="s">
        <v>667</v>
      </c>
      <c r="E7" s="45" t="s">
        <v>684</v>
      </c>
      <c r="F7" s="39">
        <f t="shared" si="0"/>
        <v>1</v>
      </c>
      <c r="G7" s="39">
        <f t="shared" si="1"/>
        <v>4</v>
      </c>
      <c r="H7" s="40">
        <f t="shared" si="2"/>
        <v>8</v>
      </c>
      <c r="I7" s="41"/>
      <c r="J7" s="41" t="s">
        <v>153</v>
      </c>
      <c r="K7" s="41"/>
      <c r="L7" s="41" t="s">
        <v>153</v>
      </c>
      <c r="M7" s="41" t="s">
        <v>9</v>
      </c>
      <c r="N7" s="41" t="s">
        <v>9</v>
      </c>
      <c r="O7" s="41"/>
      <c r="P7" s="41" t="s">
        <v>154</v>
      </c>
      <c r="Q7" s="41" t="s">
        <v>9</v>
      </c>
      <c r="R7" s="41"/>
      <c r="S7" s="41" t="s">
        <v>9</v>
      </c>
      <c r="T7" s="41" t="s">
        <v>9</v>
      </c>
      <c r="U7" s="41"/>
    </row>
    <row r="8" spans="1:21" x14ac:dyDescent="0.2">
      <c r="A8" s="36" t="s">
        <v>7</v>
      </c>
      <c r="B8" s="37" t="s">
        <v>8</v>
      </c>
      <c r="C8" s="38" t="s">
        <v>238</v>
      </c>
      <c r="D8" s="45" t="s">
        <v>661</v>
      </c>
      <c r="E8" s="45" t="s">
        <v>690</v>
      </c>
      <c r="F8" s="39">
        <f t="shared" si="0"/>
        <v>0</v>
      </c>
      <c r="G8" s="39">
        <f t="shared" si="1"/>
        <v>2</v>
      </c>
      <c r="H8" s="40">
        <f t="shared" si="2"/>
        <v>8</v>
      </c>
      <c r="I8" s="41"/>
      <c r="J8" s="41"/>
      <c r="K8" s="41"/>
      <c r="L8" s="41" t="s">
        <v>153</v>
      </c>
      <c r="M8" s="41" t="s">
        <v>9</v>
      </c>
      <c r="N8" s="41"/>
      <c r="O8" s="41"/>
      <c r="P8" s="41" t="s">
        <v>154</v>
      </c>
      <c r="Q8" s="41" t="s">
        <v>9</v>
      </c>
      <c r="R8" s="41" t="s">
        <v>9</v>
      </c>
      <c r="S8" s="41" t="s">
        <v>9</v>
      </c>
      <c r="T8" s="41" t="s">
        <v>9</v>
      </c>
      <c r="U8" s="41" t="s">
        <v>9</v>
      </c>
    </row>
    <row r="9" spans="1:21" x14ac:dyDescent="0.2">
      <c r="A9" s="36" t="s">
        <v>11</v>
      </c>
      <c r="B9" s="37" t="s">
        <v>150</v>
      </c>
      <c r="C9" s="38" t="s">
        <v>239</v>
      </c>
      <c r="D9" s="45" t="s">
        <v>660</v>
      </c>
      <c r="E9" s="45" t="s">
        <v>677</v>
      </c>
      <c r="F9" s="39">
        <f t="shared" si="0"/>
        <v>0</v>
      </c>
      <c r="G9" s="39">
        <f t="shared" si="1"/>
        <v>2</v>
      </c>
      <c r="H9" s="40">
        <f t="shared" si="2"/>
        <v>8</v>
      </c>
      <c r="I9" s="41"/>
      <c r="J9" s="41"/>
      <c r="K9" s="41"/>
      <c r="L9" s="41"/>
      <c r="M9" s="41" t="s">
        <v>9</v>
      </c>
      <c r="N9" s="41" t="s">
        <v>9</v>
      </c>
      <c r="O9" s="41" t="s">
        <v>154</v>
      </c>
      <c r="P9" s="41" t="s">
        <v>154</v>
      </c>
      <c r="Q9" s="41"/>
      <c r="R9" s="41" t="s">
        <v>9</v>
      </c>
      <c r="S9" s="41" t="s">
        <v>9</v>
      </c>
      <c r="T9" s="41" t="s">
        <v>9</v>
      </c>
      <c r="U9" s="41" t="s">
        <v>9</v>
      </c>
    </row>
    <row r="10" spans="1:21" ht="28.5" x14ac:dyDescent="0.2">
      <c r="A10" s="36" t="s">
        <v>26</v>
      </c>
      <c r="B10" s="37" t="s">
        <v>27</v>
      </c>
      <c r="C10" s="38" t="s">
        <v>246</v>
      </c>
      <c r="D10" s="45" t="s">
        <v>660</v>
      </c>
      <c r="E10" s="45" t="s">
        <v>684</v>
      </c>
      <c r="F10" s="39">
        <f t="shared" si="0"/>
        <v>1</v>
      </c>
      <c r="G10" s="39">
        <f t="shared" si="1"/>
        <v>3</v>
      </c>
      <c r="H10" s="40">
        <f t="shared" si="2"/>
        <v>7</v>
      </c>
      <c r="I10" s="41"/>
      <c r="J10" s="41"/>
      <c r="K10" s="41" t="s">
        <v>153</v>
      </c>
      <c r="L10" s="41" t="s">
        <v>153</v>
      </c>
      <c r="M10" s="41"/>
      <c r="N10" s="41" t="s">
        <v>9</v>
      </c>
      <c r="O10" s="41" t="s">
        <v>176</v>
      </c>
      <c r="P10" s="41" t="s">
        <v>154</v>
      </c>
      <c r="Q10" s="41" t="s">
        <v>9</v>
      </c>
      <c r="R10" s="41"/>
      <c r="S10" s="41" t="s">
        <v>9</v>
      </c>
      <c r="T10" s="41"/>
      <c r="U10" s="41"/>
    </row>
    <row r="11" spans="1:21" ht="19" x14ac:dyDescent="0.2">
      <c r="A11" s="36" t="s">
        <v>12</v>
      </c>
      <c r="B11" s="37" t="s">
        <v>408</v>
      </c>
      <c r="C11" s="38" t="s">
        <v>240</v>
      </c>
      <c r="D11" s="45" t="s">
        <v>660</v>
      </c>
      <c r="E11" s="45" t="s">
        <v>678</v>
      </c>
      <c r="F11" s="39">
        <f t="shared" si="0"/>
        <v>1</v>
      </c>
      <c r="G11" s="39">
        <f t="shared" si="1"/>
        <v>2</v>
      </c>
      <c r="H11" s="40">
        <f t="shared" si="2"/>
        <v>7</v>
      </c>
      <c r="I11" s="41"/>
      <c r="J11" s="41"/>
      <c r="K11" s="41" t="s">
        <v>153</v>
      </c>
      <c r="L11" s="41"/>
      <c r="M11" s="41"/>
      <c r="N11" s="41" t="s">
        <v>9</v>
      </c>
      <c r="O11" s="41" t="s">
        <v>154</v>
      </c>
      <c r="P11" s="41" t="s">
        <v>154</v>
      </c>
      <c r="Q11" s="41"/>
      <c r="R11" s="41" t="s">
        <v>9</v>
      </c>
      <c r="S11" s="41"/>
      <c r="T11" s="41" t="s">
        <v>9</v>
      </c>
      <c r="U11" s="41" t="s">
        <v>9</v>
      </c>
    </row>
    <row r="12" spans="1:21" x14ac:dyDescent="0.2">
      <c r="A12" s="36" t="s">
        <v>15</v>
      </c>
      <c r="B12" s="37" t="s">
        <v>492</v>
      </c>
      <c r="C12" s="38" t="s">
        <v>242</v>
      </c>
      <c r="D12" s="45" t="s">
        <v>661</v>
      </c>
      <c r="E12" s="45" t="s">
        <v>676</v>
      </c>
      <c r="F12" s="39">
        <f t="shared" si="0"/>
        <v>2</v>
      </c>
      <c r="G12" s="39">
        <f t="shared" si="1"/>
        <v>2</v>
      </c>
      <c r="H12" s="40">
        <f t="shared" si="2"/>
        <v>7</v>
      </c>
      <c r="I12" s="41" t="s">
        <v>9</v>
      </c>
      <c r="J12" s="41"/>
      <c r="K12" s="41" t="s">
        <v>153</v>
      </c>
      <c r="L12" s="41"/>
      <c r="M12" s="41"/>
      <c r="N12" s="41"/>
      <c r="O12" s="41" t="s">
        <v>177</v>
      </c>
      <c r="P12" s="41" t="s">
        <v>157</v>
      </c>
      <c r="Q12" s="41"/>
      <c r="R12" s="41" t="s">
        <v>9</v>
      </c>
      <c r="S12" s="41"/>
      <c r="T12" s="41" t="s">
        <v>9</v>
      </c>
      <c r="U12" s="41" t="s">
        <v>9</v>
      </c>
    </row>
    <row r="13" spans="1:21" ht="28.5" x14ac:dyDescent="0.2">
      <c r="A13" s="36" t="s">
        <v>662</v>
      </c>
      <c r="B13" s="37" t="s">
        <v>663</v>
      </c>
      <c r="C13" s="38" t="s">
        <v>664</v>
      </c>
      <c r="D13" s="45" t="s">
        <v>659</v>
      </c>
      <c r="E13" s="45" t="s">
        <v>680</v>
      </c>
      <c r="F13" s="39">
        <f t="shared" si="0"/>
        <v>1</v>
      </c>
      <c r="G13" s="39">
        <f t="shared" si="1"/>
        <v>4</v>
      </c>
      <c r="H13" s="40">
        <f t="shared" si="2"/>
        <v>6</v>
      </c>
      <c r="I13" s="41"/>
      <c r="J13" s="41" t="s">
        <v>153</v>
      </c>
      <c r="K13" s="41"/>
      <c r="L13" s="41" t="s">
        <v>153</v>
      </c>
      <c r="M13" s="41" t="s">
        <v>9</v>
      </c>
      <c r="N13" s="41" t="s">
        <v>9</v>
      </c>
      <c r="O13" s="41"/>
      <c r="P13" s="41"/>
      <c r="Q13" s="41" t="s">
        <v>9</v>
      </c>
      <c r="R13" s="41"/>
      <c r="S13" s="41"/>
      <c r="T13" s="41"/>
      <c r="U13" s="41" t="s">
        <v>9</v>
      </c>
    </row>
    <row r="14" spans="1:21" ht="19" x14ac:dyDescent="0.2">
      <c r="A14" s="36" t="s">
        <v>17</v>
      </c>
      <c r="B14" s="37" t="s">
        <v>18</v>
      </c>
      <c r="C14" s="38" t="s">
        <v>249</v>
      </c>
      <c r="D14" s="45" t="s">
        <v>659</v>
      </c>
      <c r="E14" s="45" t="s">
        <v>680</v>
      </c>
      <c r="F14" s="39">
        <f t="shared" si="0"/>
        <v>2</v>
      </c>
      <c r="G14" s="39">
        <f t="shared" si="1"/>
        <v>3</v>
      </c>
      <c r="H14" s="40">
        <f t="shared" si="2"/>
        <v>6</v>
      </c>
      <c r="I14" s="41"/>
      <c r="J14" s="41" t="s">
        <v>153</v>
      </c>
      <c r="K14" s="41" t="s">
        <v>153</v>
      </c>
      <c r="L14" s="41" t="s">
        <v>153</v>
      </c>
      <c r="M14" s="41"/>
      <c r="N14" s="41"/>
      <c r="O14" s="41" t="s">
        <v>154</v>
      </c>
      <c r="P14" s="41"/>
      <c r="Q14" s="41"/>
      <c r="R14" s="41" t="s">
        <v>9</v>
      </c>
      <c r="S14" s="41"/>
      <c r="T14" s="41" t="s">
        <v>9</v>
      </c>
      <c r="U14" s="41"/>
    </row>
    <row r="15" spans="1:21" ht="19" x14ac:dyDescent="0.2">
      <c r="A15" s="36" t="s">
        <v>22</v>
      </c>
      <c r="B15" s="37" t="s">
        <v>23</v>
      </c>
      <c r="C15" s="38" t="s">
        <v>244</v>
      </c>
      <c r="D15" s="45" t="s">
        <v>658</v>
      </c>
      <c r="E15" s="45" t="s">
        <v>680</v>
      </c>
      <c r="F15" s="39">
        <f t="shared" si="0"/>
        <v>1</v>
      </c>
      <c r="G15" s="39">
        <f t="shared" si="1"/>
        <v>2</v>
      </c>
      <c r="H15" s="40">
        <f t="shared" si="2"/>
        <v>6</v>
      </c>
      <c r="I15" s="41"/>
      <c r="J15" s="41"/>
      <c r="K15" s="41" t="s">
        <v>153</v>
      </c>
      <c r="L15" s="41"/>
      <c r="M15" s="41"/>
      <c r="N15" s="41" t="s">
        <v>9</v>
      </c>
      <c r="O15" s="41" t="s">
        <v>154</v>
      </c>
      <c r="P15" s="41" t="s">
        <v>154</v>
      </c>
      <c r="Q15" s="41"/>
      <c r="R15" s="41"/>
      <c r="S15" s="41" t="s">
        <v>9</v>
      </c>
      <c r="T15" s="41"/>
      <c r="U15" s="41" t="s">
        <v>9</v>
      </c>
    </row>
    <row r="16" spans="1:21" x14ac:dyDescent="0.2">
      <c r="A16" s="8" t="s">
        <v>187</v>
      </c>
      <c r="B16" s="4" t="s">
        <v>230</v>
      </c>
      <c r="C16" s="12" t="s">
        <v>368</v>
      </c>
      <c r="D16" s="42" t="s">
        <v>661</v>
      </c>
      <c r="E16" s="42" t="s">
        <v>690</v>
      </c>
      <c r="F16" s="21">
        <f t="shared" si="0"/>
        <v>1</v>
      </c>
      <c r="G16" s="21">
        <f t="shared" si="1"/>
        <v>4</v>
      </c>
      <c r="H16" s="18">
        <f t="shared" si="2"/>
        <v>5</v>
      </c>
      <c r="I16" s="5" t="s">
        <v>9</v>
      </c>
      <c r="J16" s="5"/>
      <c r="K16" s="5"/>
      <c r="L16" s="5" t="s">
        <v>9</v>
      </c>
      <c r="M16" s="5" t="s">
        <v>9</v>
      </c>
      <c r="N16" s="5" t="s">
        <v>153</v>
      </c>
      <c r="O16" s="5" t="s">
        <v>154</v>
      </c>
      <c r="P16" s="5"/>
      <c r="Q16" s="5"/>
      <c r="R16" s="5"/>
      <c r="S16" s="5"/>
      <c r="T16" s="5"/>
      <c r="U16" s="5"/>
    </row>
    <row r="17" spans="1:21" ht="28.5" x14ac:dyDescent="0.2">
      <c r="A17" s="8" t="s">
        <v>731</v>
      </c>
      <c r="B17" s="4" t="s">
        <v>19</v>
      </c>
      <c r="C17" s="12" t="s">
        <v>268</v>
      </c>
      <c r="D17" s="42" t="s">
        <v>659</v>
      </c>
      <c r="E17" s="42" t="s">
        <v>690</v>
      </c>
      <c r="F17" s="21">
        <f t="shared" si="0"/>
        <v>2</v>
      </c>
      <c r="G17" s="21">
        <f t="shared" si="1"/>
        <v>3</v>
      </c>
      <c r="H17" s="18">
        <f t="shared" si="2"/>
        <v>5</v>
      </c>
      <c r="I17" s="5" t="s">
        <v>9</v>
      </c>
      <c r="J17" s="5"/>
      <c r="K17" s="5" t="s">
        <v>153</v>
      </c>
      <c r="L17" s="5" t="s">
        <v>153</v>
      </c>
      <c r="M17" s="5"/>
      <c r="N17" s="5"/>
      <c r="O17" s="5"/>
      <c r="P17" s="5"/>
      <c r="Q17" s="5"/>
      <c r="R17" s="5"/>
      <c r="S17" s="5" t="s">
        <v>9</v>
      </c>
      <c r="T17" s="5" t="s">
        <v>9</v>
      </c>
      <c r="U17" s="5"/>
    </row>
    <row r="18" spans="1:21" x14ac:dyDescent="0.2">
      <c r="A18" s="8" t="s">
        <v>81</v>
      </c>
      <c r="B18" s="4" t="s">
        <v>82</v>
      </c>
      <c r="C18" s="12" t="s">
        <v>270</v>
      </c>
      <c r="D18" s="42" t="s">
        <v>675</v>
      </c>
      <c r="E18" s="42" t="s">
        <v>676</v>
      </c>
      <c r="F18" s="21">
        <f t="shared" si="0"/>
        <v>2</v>
      </c>
      <c r="G18" s="21">
        <f t="shared" si="1"/>
        <v>3</v>
      </c>
      <c r="H18" s="18">
        <f t="shared" si="2"/>
        <v>5</v>
      </c>
      <c r="I18" s="5" t="s">
        <v>9</v>
      </c>
      <c r="J18" s="5" t="s">
        <v>153</v>
      </c>
      <c r="K18" s="5"/>
      <c r="L18" s="5" t="s">
        <v>153</v>
      </c>
      <c r="M18" s="5"/>
      <c r="N18" s="5"/>
      <c r="O18" s="5" t="s">
        <v>153</v>
      </c>
      <c r="P18" s="5"/>
      <c r="Q18" s="5"/>
      <c r="R18" s="5"/>
      <c r="S18" s="5"/>
      <c r="T18" s="5"/>
      <c r="U18" s="5" t="s">
        <v>9</v>
      </c>
    </row>
    <row r="19" spans="1:21" ht="19" x14ac:dyDescent="0.2">
      <c r="A19" s="8" t="s">
        <v>732</v>
      </c>
      <c r="B19" s="4" t="s">
        <v>24</v>
      </c>
      <c r="C19" s="12" t="s">
        <v>272</v>
      </c>
      <c r="D19" s="42" t="s">
        <v>674</v>
      </c>
      <c r="E19" s="42" t="s">
        <v>697</v>
      </c>
      <c r="F19" s="21">
        <f t="shared" si="0"/>
        <v>2</v>
      </c>
      <c r="G19" s="21">
        <f t="shared" si="1"/>
        <v>3</v>
      </c>
      <c r="H19" s="18">
        <f t="shared" si="2"/>
        <v>5</v>
      </c>
      <c r="I19" s="5"/>
      <c r="J19" s="5" t="s">
        <v>153</v>
      </c>
      <c r="K19" s="5" t="s">
        <v>153</v>
      </c>
      <c r="L19" s="5" t="s">
        <v>153</v>
      </c>
      <c r="M19" s="5"/>
      <c r="N19" s="5"/>
      <c r="O19" s="5"/>
      <c r="P19" s="5"/>
      <c r="Q19" s="5"/>
      <c r="R19" s="5"/>
      <c r="S19" s="5" t="s">
        <v>9</v>
      </c>
      <c r="T19" s="5" t="s">
        <v>9</v>
      </c>
      <c r="U19" s="5"/>
    </row>
    <row r="20" spans="1:21" ht="19" x14ac:dyDescent="0.2">
      <c r="A20" s="8" t="s">
        <v>733</v>
      </c>
      <c r="B20" s="4" t="s">
        <v>28</v>
      </c>
      <c r="C20" s="12" t="s">
        <v>277</v>
      </c>
      <c r="D20" s="42" t="s">
        <v>667</v>
      </c>
      <c r="E20" s="42" t="s">
        <v>684</v>
      </c>
      <c r="F20" s="21">
        <f t="shared" si="0"/>
        <v>1</v>
      </c>
      <c r="G20" s="21">
        <f t="shared" si="1"/>
        <v>3</v>
      </c>
      <c r="H20" s="18">
        <f t="shared" si="2"/>
        <v>5</v>
      </c>
      <c r="I20" s="5"/>
      <c r="J20" s="5" t="s">
        <v>153</v>
      </c>
      <c r="K20" s="5"/>
      <c r="L20" s="5" t="s">
        <v>153</v>
      </c>
      <c r="M20" s="5" t="s">
        <v>9</v>
      </c>
      <c r="N20" s="5"/>
      <c r="O20" s="5"/>
      <c r="P20" s="5"/>
      <c r="Q20" s="5"/>
      <c r="R20" s="5" t="s">
        <v>9</v>
      </c>
      <c r="S20" s="5" t="s">
        <v>9</v>
      </c>
      <c r="T20" s="5"/>
      <c r="U20" s="5"/>
    </row>
    <row r="21" spans="1:21" x14ac:dyDescent="0.2">
      <c r="A21" s="8" t="s">
        <v>734</v>
      </c>
      <c r="B21" s="4" t="s">
        <v>735</v>
      </c>
      <c r="C21" s="12" t="s">
        <v>247</v>
      </c>
      <c r="D21" s="42" t="s">
        <v>661</v>
      </c>
      <c r="E21" s="42" t="s">
        <v>676</v>
      </c>
      <c r="F21" s="21">
        <f t="shared" si="0"/>
        <v>1</v>
      </c>
      <c r="G21" s="21">
        <f t="shared" si="1"/>
        <v>2</v>
      </c>
      <c r="H21" s="18">
        <f t="shared" si="2"/>
        <v>5</v>
      </c>
      <c r="I21" s="5"/>
      <c r="J21" s="5"/>
      <c r="K21" s="5" t="s">
        <v>153</v>
      </c>
      <c r="L21" s="5"/>
      <c r="M21" s="5"/>
      <c r="N21" s="5" t="s">
        <v>153</v>
      </c>
      <c r="O21" s="5"/>
      <c r="P21" s="5"/>
      <c r="Q21" s="5"/>
      <c r="R21" s="5" t="s">
        <v>9</v>
      </c>
      <c r="S21" s="5"/>
      <c r="T21" s="5" t="s">
        <v>9</v>
      </c>
      <c r="U21" s="5" t="s">
        <v>9</v>
      </c>
    </row>
    <row r="22" spans="1:21" x14ac:dyDescent="0.2">
      <c r="A22" s="8" t="s">
        <v>403</v>
      </c>
      <c r="B22" s="4" t="s">
        <v>409</v>
      </c>
      <c r="C22" s="12" t="s">
        <v>256</v>
      </c>
      <c r="D22" s="42" t="s">
        <v>660</v>
      </c>
      <c r="E22" s="42" t="s">
        <v>678</v>
      </c>
      <c r="F22" s="21">
        <f t="shared" si="0"/>
        <v>1</v>
      </c>
      <c r="G22" s="21">
        <f t="shared" si="1"/>
        <v>2</v>
      </c>
      <c r="H22" s="18">
        <f t="shared" si="2"/>
        <v>5</v>
      </c>
      <c r="I22" s="5"/>
      <c r="J22" s="5"/>
      <c r="K22" s="5" t="s">
        <v>153</v>
      </c>
      <c r="L22" s="5"/>
      <c r="M22" s="5"/>
      <c r="N22" s="5" t="s">
        <v>153</v>
      </c>
      <c r="O22" s="5" t="s">
        <v>153</v>
      </c>
      <c r="P22" s="5" t="s">
        <v>154</v>
      </c>
      <c r="Q22" s="5"/>
      <c r="R22" s="5"/>
      <c r="S22" s="5"/>
      <c r="T22" s="5"/>
      <c r="U22" s="5" t="s">
        <v>9</v>
      </c>
    </row>
    <row r="23" spans="1:21" ht="19" x14ac:dyDescent="0.2">
      <c r="A23" s="8" t="s">
        <v>736</v>
      </c>
      <c r="B23" s="4" t="s">
        <v>32</v>
      </c>
      <c r="C23" s="12" t="s">
        <v>259</v>
      </c>
      <c r="D23" s="42" t="s">
        <v>659</v>
      </c>
      <c r="E23" s="42" t="s">
        <v>680</v>
      </c>
      <c r="F23" s="21">
        <f t="shared" si="0"/>
        <v>1</v>
      </c>
      <c r="G23" s="21">
        <f t="shared" si="1"/>
        <v>2</v>
      </c>
      <c r="H23" s="18">
        <f t="shared" si="2"/>
        <v>5</v>
      </c>
      <c r="I23" s="5"/>
      <c r="J23" s="5"/>
      <c r="K23" s="5" t="s">
        <v>153</v>
      </c>
      <c r="L23" s="5"/>
      <c r="M23" s="5" t="s">
        <v>9</v>
      </c>
      <c r="N23" s="5"/>
      <c r="O23" s="5"/>
      <c r="P23" s="5" t="s">
        <v>153</v>
      </c>
      <c r="Q23" s="5"/>
      <c r="R23" s="5"/>
      <c r="S23" s="5" t="s">
        <v>9</v>
      </c>
      <c r="T23" s="5"/>
      <c r="U23" s="5" t="s">
        <v>9</v>
      </c>
    </row>
    <row r="24" spans="1:21" ht="19" x14ac:dyDescent="0.2">
      <c r="A24" s="8" t="s">
        <v>737</v>
      </c>
      <c r="B24" s="4" t="s">
        <v>33</v>
      </c>
      <c r="C24" s="12" t="s">
        <v>261</v>
      </c>
      <c r="D24" s="42" t="s">
        <v>659</v>
      </c>
      <c r="E24" s="42" t="s">
        <v>680</v>
      </c>
      <c r="F24" s="21">
        <f t="shared" si="0"/>
        <v>2</v>
      </c>
      <c r="G24" s="21">
        <f t="shared" si="1"/>
        <v>2</v>
      </c>
      <c r="H24" s="18">
        <f t="shared" si="2"/>
        <v>5</v>
      </c>
      <c r="I24" s="5" t="s">
        <v>9</v>
      </c>
      <c r="J24" s="5" t="s">
        <v>153</v>
      </c>
      <c r="K24" s="5"/>
      <c r="L24" s="5"/>
      <c r="M24" s="5"/>
      <c r="N24" s="5"/>
      <c r="O24" s="5" t="s">
        <v>153</v>
      </c>
      <c r="P24" s="5"/>
      <c r="Q24" s="5"/>
      <c r="R24" s="5"/>
      <c r="S24" s="5" t="s">
        <v>9</v>
      </c>
      <c r="T24" s="5" t="s">
        <v>9</v>
      </c>
      <c r="U24" s="5"/>
    </row>
    <row r="25" spans="1:21" ht="19" x14ac:dyDescent="0.2">
      <c r="A25" s="8" t="s">
        <v>405</v>
      </c>
      <c r="B25" s="4" t="s">
        <v>131</v>
      </c>
      <c r="C25" s="12" t="s">
        <v>262</v>
      </c>
      <c r="D25" s="42" t="s">
        <v>659</v>
      </c>
      <c r="E25" s="42" t="s">
        <v>680</v>
      </c>
      <c r="F25" s="21">
        <f t="shared" si="0"/>
        <v>1</v>
      </c>
      <c r="G25" s="21">
        <f t="shared" si="1"/>
        <v>2</v>
      </c>
      <c r="H25" s="18">
        <f t="shared" si="2"/>
        <v>5</v>
      </c>
      <c r="I25" s="5"/>
      <c r="J25" s="5" t="s">
        <v>153</v>
      </c>
      <c r="K25" s="5"/>
      <c r="L25" s="5"/>
      <c r="M25" s="5"/>
      <c r="N25" s="5" t="s">
        <v>153</v>
      </c>
      <c r="O25" s="5" t="s">
        <v>153</v>
      </c>
      <c r="P25" s="5" t="s">
        <v>154</v>
      </c>
      <c r="Q25" s="5"/>
      <c r="R25" s="5"/>
      <c r="S25" s="5"/>
      <c r="T25" s="5"/>
      <c r="U25" s="5" t="s">
        <v>9</v>
      </c>
    </row>
    <row r="26" spans="1:21" x14ac:dyDescent="0.2">
      <c r="A26" s="8" t="s">
        <v>738</v>
      </c>
      <c r="B26" s="4" t="s">
        <v>490</v>
      </c>
      <c r="C26" s="12" t="s">
        <v>243</v>
      </c>
      <c r="D26" s="42" t="s">
        <v>667</v>
      </c>
      <c r="E26" s="42" t="s">
        <v>690</v>
      </c>
      <c r="F26" s="21">
        <f t="shared" si="0"/>
        <v>0</v>
      </c>
      <c r="G26" s="21">
        <f t="shared" si="1"/>
        <v>1</v>
      </c>
      <c r="H26" s="18">
        <f t="shared" si="2"/>
        <v>5</v>
      </c>
      <c r="I26" s="5"/>
      <c r="J26" s="5"/>
      <c r="K26" s="5"/>
      <c r="L26" s="5"/>
      <c r="M26" s="5"/>
      <c r="N26" s="5" t="s">
        <v>153</v>
      </c>
      <c r="O26" s="5"/>
      <c r="P26" s="5" t="s">
        <v>9</v>
      </c>
      <c r="Q26" s="5" t="s">
        <v>9</v>
      </c>
      <c r="R26" s="5"/>
      <c r="S26" s="5" t="s">
        <v>9</v>
      </c>
      <c r="T26" s="5" t="s">
        <v>9</v>
      </c>
      <c r="U26" s="5"/>
    </row>
    <row r="27" spans="1:21" ht="19" x14ac:dyDescent="0.2">
      <c r="A27" s="8" t="s">
        <v>739</v>
      </c>
      <c r="B27" s="4" t="s">
        <v>491</v>
      </c>
      <c r="C27" s="12" t="s">
        <v>253</v>
      </c>
      <c r="D27" s="42" t="s">
        <v>665</v>
      </c>
      <c r="E27" s="42" t="s">
        <v>692</v>
      </c>
      <c r="F27" s="21">
        <f t="shared" si="0"/>
        <v>0</v>
      </c>
      <c r="G27" s="21">
        <f t="shared" si="1"/>
        <v>1</v>
      </c>
      <c r="H27" s="18">
        <f t="shared" si="2"/>
        <v>5</v>
      </c>
      <c r="I27" s="5"/>
      <c r="J27" s="5"/>
      <c r="K27" s="5"/>
      <c r="L27" s="5"/>
      <c r="M27" s="5"/>
      <c r="N27" s="5" t="s">
        <v>153</v>
      </c>
      <c r="O27" s="5"/>
      <c r="P27" s="5"/>
      <c r="Q27" s="5" t="s">
        <v>9</v>
      </c>
      <c r="R27" s="5" t="s">
        <v>9</v>
      </c>
      <c r="S27" s="5" t="s">
        <v>9</v>
      </c>
      <c r="T27" s="5"/>
      <c r="U27" s="5" t="s">
        <v>9</v>
      </c>
    </row>
    <row r="28" spans="1:21" x14ac:dyDescent="0.2">
      <c r="A28" s="8" t="s">
        <v>740</v>
      </c>
      <c r="B28" s="4" t="s">
        <v>741</v>
      </c>
      <c r="C28" s="12" t="s">
        <v>308</v>
      </c>
      <c r="D28" s="42" t="s">
        <v>660</v>
      </c>
      <c r="E28" s="42" t="s">
        <v>678</v>
      </c>
      <c r="F28" s="21">
        <f t="shared" si="0"/>
        <v>2</v>
      </c>
      <c r="G28" s="21">
        <f t="shared" si="1"/>
        <v>3</v>
      </c>
      <c r="H28" s="18">
        <f t="shared" si="2"/>
        <v>4</v>
      </c>
      <c r="I28" s="5"/>
      <c r="J28" s="5" t="s">
        <v>153</v>
      </c>
      <c r="K28" s="5" t="s">
        <v>153</v>
      </c>
      <c r="L28" s="5"/>
      <c r="M28" s="5"/>
      <c r="N28" s="5" t="s">
        <v>153</v>
      </c>
      <c r="O28" s="5"/>
      <c r="P28" s="5"/>
      <c r="Q28" s="5"/>
      <c r="R28" s="5" t="s">
        <v>9</v>
      </c>
      <c r="S28" s="5"/>
      <c r="T28" s="5"/>
      <c r="U28" s="5"/>
    </row>
    <row r="29" spans="1:21" x14ac:dyDescent="0.2">
      <c r="A29" s="8" t="s">
        <v>186</v>
      </c>
      <c r="B29" s="4" t="s">
        <v>216</v>
      </c>
      <c r="C29" s="12" t="s">
        <v>327</v>
      </c>
      <c r="D29" s="42" t="s">
        <v>661</v>
      </c>
      <c r="E29" s="42" t="s">
        <v>690</v>
      </c>
      <c r="F29" s="21">
        <f t="shared" si="0"/>
        <v>2</v>
      </c>
      <c r="G29" s="21">
        <f t="shared" si="1"/>
        <v>3</v>
      </c>
      <c r="H29" s="18">
        <f t="shared" si="2"/>
        <v>4</v>
      </c>
      <c r="I29" s="5" t="s">
        <v>9</v>
      </c>
      <c r="J29" s="5"/>
      <c r="K29" s="5" t="s">
        <v>153</v>
      </c>
      <c r="L29" s="5"/>
      <c r="M29" s="5" t="s">
        <v>9</v>
      </c>
      <c r="N29" s="5"/>
      <c r="O29" s="5" t="s">
        <v>153</v>
      </c>
      <c r="P29" s="5"/>
      <c r="Q29" s="5"/>
      <c r="R29" s="5"/>
      <c r="S29" s="5"/>
      <c r="T29" s="5"/>
      <c r="U29" s="5"/>
    </row>
    <row r="30" spans="1:21" ht="19" x14ac:dyDescent="0.2">
      <c r="A30" s="8" t="s">
        <v>742</v>
      </c>
      <c r="B30" s="4" t="s">
        <v>77</v>
      </c>
      <c r="C30" s="12" t="s">
        <v>330</v>
      </c>
      <c r="D30" s="42" t="s">
        <v>668</v>
      </c>
      <c r="E30" s="42" t="s">
        <v>684</v>
      </c>
      <c r="F30" s="21">
        <f t="shared" si="0"/>
        <v>2</v>
      </c>
      <c r="G30" s="21">
        <f t="shared" si="1"/>
        <v>3</v>
      </c>
      <c r="H30" s="18">
        <f t="shared" si="2"/>
        <v>4</v>
      </c>
      <c r="I30" s="5" t="s">
        <v>9</v>
      </c>
      <c r="J30" s="5" t="s">
        <v>153</v>
      </c>
      <c r="K30" s="5"/>
      <c r="L30" s="5"/>
      <c r="M30" s="5" t="s">
        <v>9</v>
      </c>
      <c r="N30" s="5"/>
      <c r="O30" s="5"/>
      <c r="P30" s="5"/>
      <c r="Q30" s="5"/>
      <c r="R30" s="5" t="s">
        <v>9</v>
      </c>
      <c r="S30" s="5"/>
      <c r="T30" s="5"/>
      <c r="U30" s="5"/>
    </row>
    <row r="31" spans="1:21" ht="19" x14ac:dyDescent="0.2">
      <c r="A31" s="8" t="s">
        <v>743</v>
      </c>
      <c r="B31" s="4" t="s">
        <v>141</v>
      </c>
      <c r="C31" s="12" t="s">
        <v>376</v>
      </c>
      <c r="D31" s="42" t="s">
        <v>665</v>
      </c>
      <c r="E31" s="42" t="s">
        <v>683</v>
      </c>
      <c r="F31" s="21">
        <f t="shared" si="0"/>
        <v>2</v>
      </c>
      <c r="G31" s="21">
        <f t="shared" si="1"/>
        <v>3</v>
      </c>
      <c r="H31" s="18">
        <f t="shared" si="2"/>
        <v>4</v>
      </c>
      <c r="I31" s="5" t="s">
        <v>9</v>
      </c>
      <c r="J31" s="5"/>
      <c r="K31" s="5" t="s">
        <v>153</v>
      </c>
      <c r="L31" s="5" t="s">
        <v>153</v>
      </c>
      <c r="M31" s="5"/>
      <c r="N31" s="5"/>
      <c r="O31" s="5"/>
      <c r="P31" s="5"/>
      <c r="Q31" s="5"/>
      <c r="R31" s="5"/>
      <c r="S31" s="5" t="s">
        <v>9</v>
      </c>
      <c r="T31" s="5"/>
      <c r="U31" s="5"/>
    </row>
    <row r="32" spans="1:21" ht="28.5" x14ac:dyDescent="0.2">
      <c r="A32" s="8" t="s">
        <v>744</v>
      </c>
      <c r="B32" s="4" t="s">
        <v>38</v>
      </c>
      <c r="C32" s="12" t="s">
        <v>264</v>
      </c>
      <c r="D32" s="42" t="s">
        <v>660</v>
      </c>
      <c r="E32" s="42" t="s">
        <v>678</v>
      </c>
      <c r="F32" s="21">
        <f t="shared" si="0"/>
        <v>2</v>
      </c>
      <c r="G32" s="21">
        <f t="shared" si="1"/>
        <v>2</v>
      </c>
      <c r="H32" s="18">
        <f t="shared" si="2"/>
        <v>4</v>
      </c>
      <c r="I32" s="5"/>
      <c r="J32" s="5" t="s">
        <v>153</v>
      </c>
      <c r="K32" s="5" t="s">
        <v>153</v>
      </c>
      <c r="L32" s="5"/>
      <c r="M32" s="5"/>
      <c r="N32" s="5"/>
      <c r="O32" s="5"/>
      <c r="P32" s="5" t="s">
        <v>153</v>
      </c>
      <c r="Q32" s="5"/>
      <c r="R32" s="5" t="s">
        <v>9</v>
      </c>
      <c r="S32" s="5"/>
      <c r="T32" s="5"/>
      <c r="U32" s="5"/>
    </row>
    <row r="33" spans="1:21" x14ac:dyDescent="0.2">
      <c r="A33" s="8" t="s">
        <v>745</v>
      </c>
      <c r="B33" s="4" t="s">
        <v>746</v>
      </c>
      <c r="C33" s="12" t="s">
        <v>276</v>
      </c>
      <c r="D33" s="42" t="s">
        <v>660</v>
      </c>
      <c r="E33" s="42" t="s">
        <v>676</v>
      </c>
      <c r="F33" s="21">
        <f t="shared" si="0"/>
        <v>1</v>
      </c>
      <c r="G33" s="21">
        <f t="shared" si="1"/>
        <v>2</v>
      </c>
      <c r="H33" s="18">
        <f t="shared" si="2"/>
        <v>4</v>
      </c>
      <c r="I33" s="5"/>
      <c r="J33" s="5" t="s">
        <v>153</v>
      </c>
      <c r="K33" s="5"/>
      <c r="L33" s="5"/>
      <c r="M33" s="5" t="s">
        <v>9</v>
      </c>
      <c r="N33" s="5"/>
      <c r="O33" s="5" t="s">
        <v>153</v>
      </c>
      <c r="P33" s="5"/>
      <c r="Q33" s="5"/>
      <c r="R33" s="5"/>
      <c r="S33" s="5"/>
      <c r="T33" s="5" t="s">
        <v>9</v>
      </c>
      <c r="U33" s="5"/>
    </row>
    <row r="34" spans="1:21" x14ac:dyDescent="0.2">
      <c r="A34" s="8" t="s">
        <v>747</v>
      </c>
      <c r="B34" s="4" t="s">
        <v>35</v>
      </c>
      <c r="C34" s="12" t="s">
        <v>291</v>
      </c>
      <c r="D34" s="42" t="s">
        <v>665</v>
      </c>
      <c r="E34" s="42" t="s">
        <v>692</v>
      </c>
      <c r="F34" s="21">
        <f t="shared" si="0"/>
        <v>2</v>
      </c>
      <c r="G34" s="21">
        <f t="shared" si="1"/>
        <v>2</v>
      </c>
      <c r="H34" s="18">
        <f t="shared" si="2"/>
        <v>4</v>
      </c>
      <c r="I34" s="5" t="s">
        <v>9</v>
      </c>
      <c r="J34" s="5"/>
      <c r="K34" s="5" t="s">
        <v>153</v>
      </c>
      <c r="L34" s="5"/>
      <c r="M34" s="5"/>
      <c r="N34" s="5"/>
      <c r="O34" s="5"/>
      <c r="P34" s="5"/>
      <c r="Q34" s="5"/>
      <c r="R34" s="5"/>
      <c r="S34" s="5" t="s">
        <v>9</v>
      </c>
      <c r="T34" s="5"/>
      <c r="U34" s="5" t="s">
        <v>9</v>
      </c>
    </row>
    <row r="35" spans="1:21" x14ac:dyDescent="0.2">
      <c r="A35" s="8" t="s">
        <v>748</v>
      </c>
      <c r="B35" s="4" t="s">
        <v>16</v>
      </c>
      <c r="C35" s="12" t="s">
        <v>248</v>
      </c>
      <c r="D35" s="42" t="s">
        <v>665</v>
      </c>
      <c r="E35" s="42" t="s">
        <v>692</v>
      </c>
      <c r="F35" s="21">
        <f t="shared" si="0"/>
        <v>0</v>
      </c>
      <c r="G35" s="21">
        <f t="shared" si="1"/>
        <v>1</v>
      </c>
      <c r="H35" s="18">
        <f t="shared" si="2"/>
        <v>4</v>
      </c>
      <c r="I35" s="5"/>
      <c r="J35" s="5"/>
      <c r="K35" s="5"/>
      <c r="L35" s="5"/>
      <c r="M35" s="5"/>
      <c r="N35" s="5" t="s">
        <v>153</v>
      </c>
      <c r="O35" s="5" t="s">
        <v>153</v>
      </c>
      <c r="P35" s="5"/>
      <c r="Q35" s="5" t="s">
        <v>9</v>
      </c>
      <c r="R35" s="5"/>
      <c r="S35" s="5"/>
      <c r="T35" s="5"/>
      <c r="U35" s="5" t="s">
        <v>9</v>
      </c>
    </row>
    <row r="36" spans="1:21" ht="19" x14ac:dyDescent="0.2">
      <c r="A36" s="8" t="s">
        <v>749</v>
      </c>
      <c r="B36" s="4" t="s">
        <v>20</v>
      </c>
      <c r="C36" s="12" t="s">
        <v>252</v>
      </c>
      <c r="D36" s="42" t="s">
        <v>661</v>
      </c>
      <c r="E36" s="42" t="s">
        <v>676</v>
      </c>
      <c r="F36" s="21">
        <f t="shared" si="0"/>
        <v>0</v>
      </c>
      <c r="G36" s="21">
        <f t="shared" si="1"/>
        <v>1</v>
      </c>
      <c r="H36" s="18">
        <f t="shared" si="2"/>
        <v>4</v>
      </c>
      <c r="I36" s="5"/>
      <c r="J36" s="5"/>
      <c r="K36" s="5"/>
      <c r="L36" s="5" t="s">
        <v>153</v>
      </c>
      <c r="M36" s="5"/>
      <c r="N36" s="5"/>
      <c r="O36" s="5"/>
      <c r="P36" s="5" t="s">
        <v>153</v>
      </c>
      <c r="Q36" s="5"/>
      <c r="R36" s="5" t="s">
        <v>9</v>
      </c>
      <c r="S36" s="5"/>
      <c r="T36" s="5" t="s">
        <v>9</v>
      </c>
      <c r="U36" s="5"/>
    </row>
    <row r="37" spans="1:21" x14ac:dyDescent="0.2">
      <c r="A37" s="8" t="s">
        <v>750</v>
      </c>
      <c r="B37" s="4" t="s">
        <v>79</v>
      </c>
      <c r="C37" s="12" t="s">
        <v>254</v>
      </c>
      <c r="D37" s="42" t="s">
        <v>661</v>
      </c>
      <c r="E37" s="42" t="s">
        <v>676</v>
      </c>
      <c r="F37" s="21">
        <f t="shared" si="0"/>
        <v>0</v>
      </c>
      <c r="G37" s="21">
        <f t="shared" si="1"/>
        <v>1</v>
      </c>
      <c r="H37" s="18">
        <f t="shared" si="2"/>
        <v>4</v>
      </c>
      <c r="I37" s="5"/>
      <c r="J37" s="5"/>
      <c r="K37" s="5"/>
      <c r="L37" s="5"/>
      <c r="M37" s="5" t="s">
        <v>9</v>
      </c>
      <c r="N37" s="5"/>
      <c r="O37" s="5" t="s">
        <v>153</v>
      </c>
      <c r="P37" s="5" t="s">
        <v>154</v>
      </c>
      <c r="Q37" s="5"/>
      <c r="R37" s="5"/>
      <c r="S37" s="5"/>
      <c r="T37" s="5" t="s">
        <v>9</v>
      </c>
      <c r="U37" s="5"/>
    </row>
    <row r="38" spans="1:21" x14ac:dyDescent="0.2">
      <c r="A38" s="8" t="s">
        <v>751</v>
      </c>
      <c r="B38" s="4" t="s">
        <v>752</v>
      </c>
      <c r="C38" s="12" t="s">
        <v>255</v>
      </c>
      <c r="D38" s="42" t="s">
        <v>661</v>
      </c>
      <c r="E38" s="42" t="s">
        <v>676</v>
      </c>
      <c r="F38" s="21">
        <f t="shared" si="0"/>
        <v>0</v>
      </c>
      <c r="G38" s="21">
        <f t="shared" si="1"/>
        <v>1</v>
      </c>
      <c r="H38" s="18">
        <f t="shared" si="2"/>
        <v>4</v>
      </c>
      <c r="I38" s="5"/>
      <c r="J38" s="5"/>
      <c r="K38" s="5"/>
      <c r="L38" s="5" t="s">
        <v>9</v>
      </c>
      <c r="M38" s="5"/>
      <c r="N38" s="5"/>
      <c r="O38" s="5" t="s">
        <v>153</v>
      </c>
      <c r="P38" s="5"/>
      <c r="Q38" s="5"/>
      <c r="R38" s="5" t="s">
        <v>9</v>
      </c>
      <c r="S38" s="5"/>
      <c r="T38" s="5" t="s">
        <v>9</v>
      </c>
      <c r="U38" s="5"/>
    </row>
    <row r="39" spans="1:21" ht="19" x14ac:dyDescent="0.2">
      <c r="A39" s="8" t="s">
        <v>753</v>
      </c>
      <c r="B39" s="4" t="s">
        <v>30</v>
      </c>
      <c r="C39" s="12" t="s">
        <v>258</v>
      </c>
      <c r="D39" s="42" t="s">
        <v>674</v>
      </c>
      <c r="E39" s="42" t="s">
        <v>697</v>
      </c>
      <c r="F39" s="21">
        <f t="shared" si="0"/>
        <v>0</v>
      </c>
      <c r="G39" s="21">
        <f t="shared" si="1"/>
        <v>1</v>
      </c>
      <c r="H39" s="18">
        <f t="shared" si="2"/>
        <v>4</v>
      </c>
      <c r="I39" s="5"/>
      <c r="J39" s="5"/>
      <c r="K39" s="5"/>
      <c r="L39" s="5" t="s">
        <v>153</v>
      </c>
      <c r="M39" s="5"/>
      <c r="N39" s="5"/>
      <c r="O39" s="5"/>
      <c r="P39" s="5" t="s">
        <v>161</v>
      </c>
      <c r="Q39" s="5" t="s">
        <v>9</v>
      </c>
      <c r="R39" s="5"/>
      <c r="S39" s="5"/>
      <c r="T39" s="5" t="s">
        <v>9</v>
      </c>
      <c r="U39" s="5"/>
    </row>
    <row r="40" spans="1:21" x14ac:dyDescent="0.2">
      <c r="A40" s="8" t="s">
        <v>404</v>
      </c>
      <c r="B40" s="4" t="s">
        <v>127</v>
      </c>
      <c r="C40" s="12" t="s">
        <v>260</v>
      </c>
      <c r="D40" s="42" t="s">
        <v>659</v>
      </c>
      <c r="E40" s="42" t="s">
        <v>690</v>
      </c>
      <c r="F40" s="21">
        <f t="shared" si="0"/>
        <v>1</v>
      </c>
      <c r="G40" s="21">
        <f t="shared" si="1"/>
        <v>1</v>
      </c>
      <c r="H40" s="18">
        <f t="shared" si="2"/>
        <v>4</v>
      </c>
      <c r="I40" s="5" t="s">
        <v>9</v>
      </c>
      <c r="J40" s="5"/>
      <c r="K40" s="5"/>
      <c r="L40" s="5"/>
      <c r="M40" s="5"/>
      <c r="N40" s="5"/>
      <c r="O40" s="5" t="s">
        <v>153</v>
      </c>
      <c r="P40" s="5" t="s">
        <v>154</v>
      </c>
      <c r="Q40" s="5"/>
      <c r="R40" s="5" t="s">
        <v>9</v>
      </c>
      <c r="S40" s="5"/>
      <c r="T40" s="5"/>
      <c r="U40" s="5"/>
    </row>
    <row r="41" spans="1:21" ht="19" x14ac:dyDescent="0.2">
      <c r="A41" s="10" t="s">
        <v>519</v>
      </c>
      <c r="B41" s="3" t="s">
        <v>605</v>
      </c>
      <c r="C41" s="14" t="s">
        <v>604</v>
      </c>
      <c r="D41" s="44" t="s">
        <v>674</v>
      </c>
      <c r="E41" s="44" t="s">
        <v>697</v>
      </c>
      <c r="F41" s="20">
        <f t="shared" si="0"/>
        <v>2</v>
      </c>
      <c r="G41" s="20">
        <f t="shared" si="1"/>
        <v>3</v>
      </c>
      <c r="H41" s="17">
        <f t="shared" si="2"/>
        <v>3</v>
      </c>
      <c r="I41" s="2"/>
      <c r="J41" s="2" t="s">
        <v>153</v>
      </c>
      <c r="K41" s="2" t="s">
        <v>153</v>
      </c>
      <c r="L41" s="2" t="s">
        <v>153</v>
      </c>
      <c r="M41" s="2"/>
      <c r="N41" s="2"/>
      <c r="O41" s="2"/>
      <c r="P41" s="2"/>
      <c r="Q41" s="2"/>
      <c r="R41" s="2"/>
      <c r="S41" s="2"/>
      <c r="T41" s="2"/>
      <c r="U41" s="2"/>
    </row>
    <row r="42" spans="1:21" ht="38" x14ac:dyDescent="0.2">
      <c r="A42" s="10" t="s">
        <v>420</v>
      </c>
      <c r="B42" s="3" t="s">
        <v>485</v>
      </c>
      <c r="C42" s="14" t="s">
        <v>486</v>
      </c>
      <c r="D42" s="44" t="s">
        <v>660</v>
      </c>
      <c r="E42" s="44" t="s">
        <v>690</v>
      </c>
      <c r="F42" s="20">
        <f t="shared" si="0"/>
        <v>0</v>
      </c>
      <c r="G42" s="20">
        <f t="shared" si="1"/>
        <v>3</v>
      </c>
      <c r="H42" s="17">
        <f t="shared" si="2"/>
        <v>3</v>
      </c>
      <c r="I42" s="2"/>
      <c r="J42" s="2"/>
      <c r="K42" s="2"/>
      <c r="L42" s="2" t="s">
        <v>153</v>
      </c>
      <c r="M42" s="2" t="s">
        <v>153</v>
      </c>
      <c r="N42" s="2" t="s">
        <v>153</v>
      </c>
      <c r="O42" s="2"/>
      <c r="P42" s="2"/>
      <c r="Q42" s="2"/>
      <c r="R42" s="2"/>
      <c r="S42" s="2"/>
      <c r="T42" s="2"/>
      <c r="U42" s="2"/>
    </row>
    <row r="43" spans="1:21" ht="19" x14ac:dyDescent="0.2">
      <c r="A43" s="10" t="s">
        <v>421</v>
      </c>
      <c r="B43" s="3" t="s">
        <v>453</v>
      </c>
      <c r="C43" s="14" t="s">
        <v>454</v>
      </c>
      <c r="D43" s="44" t="s">
        <v>660</v>
      </c>
      <c r="E43" s="44" t="s">
        <v>678</v>
      </c>
      <c r="F43" s="20">
        <f t="shared" si="0"/>
        <v>1</v>
      </c>
      <c r="G43" s="20">
        <f t="shared" si="1"/>
        <v>3</v>
      </c>
      <c r="H43" s="17">
        <f t="shared" si="2"/>
        <v>3</v>
      </c>
      <c r="I43" s="2"/>
      <c r="J43" s="2"/>
      <c r="K43" s="2" t="s">
        <v>153</v>
      </c>
      <c r="L43" s="2" t="s">
        <v>153</v>
      </c>
      <c r="M43" s="2"/>
      <c r="N43" s="2" t="s">
        <v>153</v>
      </c>
      <c r="O43" s="2"/>
      <c r="P43" s="2"/>
      <c r="Q43" s="2"/>
      <c r="R43" s="2"/>
      <c r="S43" s="2"/>
      <c r="T43" s="2"/>
      <c r="U43" s="2"/>
    </row>
    <row r="44" spans="1:21" ht="19" x14ac:dyDescent="0.2">
      <c r="A44" s="10" t="s">
        <v>754</v>
      </c>
      <c r="B44" s="3" t="s">
        <v>63</v>
      </c>
      <c r="C44" s="14" t="s">
        <v>314</v>
      </c>
      <c r="D44" s="44" t="s">
        <v>669</v>
      </c>
      <c r="E44" s="44" t="s">
        <v>681</v>
      </c>
      <c r="F44" s="20">
        <f t="shared" si="0"/>
        <v>1</v>
      </c>
      <c r="G44" s="20">
        <f t="shared" si="1"/>
        <v>2</v>
      </c>
      <c r="H44" s="17">
        <f t="shared" si="2"/>
        <v>3</v>
      </c>
      <c r="I44" s="2"/>
      <c r="J44" s="2"/>
      <c r="K44" s="2" t="s">
        <v>153</v>
      </c>
      <c r="L44" s="2" t="s">
        <v>153</v>
      </c>
      <c r="M44" s="2"/>
      <c r="N44" s="2"/>
      <c r="O44" s="2"/>
      <c r="P44" s="2"/>
      <c r="Q44" s="2"/>
      <c r="R44" s="2" t="s">
        <v>9</v>
      </c>
      <c r="S44" s="2"/>
      <c r="T44" s="2"/>
      <c r="U44" s="2"/>
    </row>
    <row r="45" spans="1:21" x14ac:dyDescent="0.2">
      <c r="A45" s="10" t="s">
        <v>755</v>
      </c>
      <c r="B45" s="3" t="s">
        <v>65</v>
      </c>
      <c r="C45" s="14" t="s">
        <v>316</v>
      </c>
      <c r="D45" s="44" t="s">
        <v>659</v>
      </c>
      <c r="E45" s="44" t="s">
        <v>684</v>
      </c>
      <c r="F45" s="20">
        <f t="shared" si="0"/>
        <v>1</v>
      </c>
      <c r="G45" s="20">
        <f t="shared" si="1"/>
        <v>2</v>
      </c>
      <c r="H45" s="17">
        <f t="shared" si="2"/>
        <v>3</v>
      </c>
      <c r="I45" s="2"/>
      <c r="J45" s="2"/>
      <c r="K45" s="2" t="s">
        <v>153</v>
      </c>
      <c r="L45" s="2"/>
      <c r="M45" s="2"/>
      <c r="N45" s="2" t="s">
        <v>9</v>
      </c>
      <c r="O45" s="2"/>
      <c r="P45" s="2"/>
      <c r="Q45" s="2" t="s">
        <v>9</v>
      </c>
      <c r="R45" s="2"/>
      <c r="S45" s="2"/>
      <c r="T45" s="2"/>
      <c r="U45" s="2"/>
    </row>
    <row r="46" spans="1:21" x14ac:dyDescent="0.2">
      <c r="A46" s="10" t="s">
        <v>682</v>
      </c>
      <c r="B46" s="3" t="s">
        <v>756</v>
      </c>
      <c r="C46" s="14" t="s">
        <v>324</v>
      </c>
      <c r="D46" s="44" t="s">
        <v>660</v>
      </c>
      <c r="E46" s="44" t="s">
        <v>676</v>
      </c>
      <c r="F46" s="20">
        <f t="shared" si="0"/>
        <v>1</v>
      </c>
      <c r="G46" s="20">
        <f t="shared" si="1"/>
        <v>2</v>
      </c>
      <c r="H46" s="17">
        <f t="shared" si="2"/>
        <v>3</v>
      </c>
      <c r="I46" s="2"/>
      <c r="J46" s="2" t="s">
        <v>153</v>
      </c>
      <c r="K46" s="2"/>
      <c r="L46" s="2"/>
      <c r="M46" s="2" t="s">
        <v>9</v>
      </c>
      <c r="N46" s="2"/>
      <c r="O46" s="2"/>
      <c r="P46" s="2"/>
      <c r="Q46" s="2"/>
      <c r="R46" s="2"/>
      <c r="S46" s="2"/>
      <c r="T46" s="2" t="s">
        <v>9</v>
      </c>
      <c r="U46" s="2"/>
    </row>
    <row r="47" spans="1:21" ht="19" x14ac:dyDescent="0.2">
      <c r="A47" s="10" t="s">
        <v>757</v>
      </c>
      <c r="B47" s="3" t="s">
        <v>758</v>
      </c>
      <c r="C47" s="14" t="s">
        <v>328</v>
      </c>
      <c r="D47" s="44" t="s">
        <v>659</v>
      </c>
      <c r="E47" s="44" t="s">
        <v>680</v>
      </c>
      <c r="F47" s="20">
        <f t="shared" si="0"/>
        <v>1</v>
      </c>
      <c r="G47" s="20">
        <f t="shared" si="1"/>
        <v>2</v>
      </c>
      <c r="H47" s="17">
        <f t="shared" si="2"/>
        <v>3</v>
      </c>
      <c r="I47" s="2"/>
      <c r="J47" s="2" t="s">
        <v>153</v>
      </c>
      <c r="K47" s="2"/>
      <c r="L47" s="2"/>
      <c r="M47" s="2" t="s">
        <v>9</v>
      </c>
      <c r="N47" s="2"/>
      <c r="O47" s="2"/>
      <c r="P47" s="2"/>
      <c r="Q47" s="2"/>
      <c r="R47" s="2"/>
      <c r="S47" s="2"/>
      <c r="T47" s="2"/>
      <c r="U47" s="2" t="s">
        <v>9</v>
      </c>
    </row>
    <row r="48" spans="1:21" x14ac:dyDescent="0.2">
      <c r="A48" s="10" t="s">
        <v>759</v>
      </c>
      <c r="B48" s="3" t="s">
        <v>94</v>
      </c>
      <c r="C48" s="14" t="s">
        <v>341</v>
      </c>
      <c r="D48" s="44" t="s">
        <v>660</v>
      </c>
      <c r="E48" s="44" t="s">
        <v>676</v>
      </c>
      <c r="F48" s="20">
        <f t="shared" si="0"/>
        <v>1</v>
      </c>
      <c r="G48" s="20">
        <f t="shared" si="1"/>
        <v>2</v>
      </c>
      <c r="H48" s="17">
        <f t="shared" si="2"/>
        <v>3</v>
      </c>
      <c r="I48" s="2"/>
      <c r="J48" s="2" t="s">
        <v>153</v>
      </c>
      <c r="K48" s="2"/>
      <c r="L48" s="2"/>
      <c r="M48" s="2" t="s">
        <v>9</v>
      </c>
      <c r="N48" s="2"/>
      <c r="O48" s="2"/>
      <c r="P48" s="2"/>
      <c r="Q48" s="2"/>
      <c r="R48" s="2"/>
      <c r="S48" s="2"/>
      <c r="T48" s="2" t="s">
        <v>9</v>
      </c>
      <c r="U48" s="2"/>
    </row>
    <row r="49" spans="1:21" ht="19" x14ac:dyDescent="0.2">
      <c r="A49" s="10" t="s">
        <v>760</v>
      </c>
      <c r="B49" s="3" t="s">
        <v>105</v>
      </c>
      <c r="C49" s="14" t="s">
        <v>351</v>
      </c>
      <c r="D49" s="44" t="s">
        <v>659</v>
      </c>
      <c r="E49" s="44" t="s">
        <v>684</v>
      </c>
      <c r="F49" s="20">
        <f t="shared" si="0"/>
        <v>2</v>
      </c>
      <c r="G49" s="20">
        <f t="shared" si="1"/>
        <v>2</v>
      </c>
      <c r="H49" s="17">
        <f t="shared" si="2"/>
        <v>3</v>
      </c>
      <c r="I49" s="2"/>
      <c r="J49" s="2" t="s">
        <v>153</v>
      </c>
      <c r="K49" s="2" t="s">
        <v>153</v>
      </c>
      <c r="L49" s="2"/>
      <c r="M49" s="2"/>
      <c r="N49" s="2"/>
      <c r="O49" s="2"/>
      <c r="P49" s="2"/>
      <c r="Q49" s="2"/>
      <c r="R49" s="2" t="s">
        <v>9</v>
      </c>
      <c r="S49" s="2"/>
      <c r="T49" s="2"/>
      <c r="U49" s="2"/>
    </row>
    <row r="50" spans="1:21" ht="19" x14ac:dyDescent="0.2">
      <c r="A50" s="10" t="s">
        <v>198</v>
      </c>
      <c r="B50" s="3" t="s">
        <v>229</v>
      </c>
      <c r="C50" s="14" t="s">
        <v>367</v>
      </c>
      <c r="D50" s="44" t="s">
        <v>659</v>
      </c>
      <c r="E50" s="44" t="s">
        <v>680</v>
      </c>
      <c r="F50" s="20">
        <f t="shared" si="0"/>
        <v>1</v>
      </c>
      <c r="G50" s="20">
        <f t="shared" si="1"/>
        <v>2</v>
      </c>
      <c r="H50" s="17">
        <f t="shared" si="2"/>
        <v>3</v>
      </c>
      <c r="I50" s="2"/>
      <c r="J50" s="2"/>
      <c r="K50" s="2" t="s">
        <v>153</v>
      </c>
      <c r="L50" s="2"/>
      <c r="M50" s="2" t="s">
        <v>9</v>
      </c>
      <c r="N50" s="2"/>
      <c r="O50" s="2" t="s">
        <v>154</v>
      </c>
      <c r="P50" s="2"/>
      <c r="Q50" s="2"/>
      <c r="R50" s="2"/>
      <c r="S50" s="2"/>
      <c r="T50" s="2"/>
      <c r="U50" s="2"/>
    </row>
    <row r="51" spans="1:21" ht="28.5" x14ac:dyDescent="0.2">
      <c r="A51" s="10" t="s">
        <v>431</v>
      </c>
      <c r="B51" s="3" t="s">
        <v>471</v>
      </c>
      <c r="C51" s="14" t="s">
        <v>472</v>
      </c>
      <c r="D51" s="44" t="s">
        <v>666</v>
      </c>
      <c r="E51" s="44" t="s">
        <v>676</v>
      </c>
      <c r="F51" s="20">
        <f t="shared" si="0"/>
        <v>1</v>
      </c>
      <c r="G51" s="20">
        <f t="shared" si="1"/>
        <v>2</v>
      </c>
      <c r="H51" s="17">
        <f t="shared" si="2"/>
        <v>3</v>
      </c>
      <c r="I51" s="2" t="s">
        <v>9</v>
      </c>
      <c r="J51" s="2"/>
      <c r="K51" s="2"/>
      <c r="L51" s="2"/>
      <c r="M51" s="2" t="s">
        <v>153</v>
      </c>
      <c r="N51" s="2"/>
      <c r="O51" s="2"/>
      <c r="P51" s="2"/>
      <c r="Q51" s="2"/>
      <c r="R51" s="2"/>
      <c r="S51" s="2"/>
      <c r="T51" s="2"/>
      <c r="U51" s="2" t="s">
        <v>9</v>
      </c>
    </row>
    <row r="52" spans="1:21" ht="19" x14ac:dyDescent="0.2">
      <c r="A52" s="10" t="s">
        <v>761</v>
      </c>
      <c r="B52" s="3" t="s">
        <v>762</v>
      </c>
      <c r="C52" s="14" t="s">
        <v>265</v>
      </c>
      <c r="D52" s="44" t="s">
        <v>661</v>
      </c>
      <c r="E52" s="44" t="s">
        <v>690</v>
      </c>
      <c r="F52" s="20">
        <f t="shared" si="0"/>
        <v>1</v>
      </c>
      <c r="G52" s="20">
        <f t="shared" si="1"/>
        <v>1</v>
      </c>
      <c r="H52" s="17">
        <f t="shared" si="2"/>
        <v>3</v>
      </c>
      <c r="I52" s="2"/>
      <c r="J52" s="2"/>
      <c r="K52" s="2" t="s">
        <v>153</v>
      </c>
      <c r="L52" s="2"/>
      <c r="M52" s="2"/>
      <c r="N52" s="2"/>
      <c r="O52" s="2"/>
      <c r="P52" s="2"/>
      <c r="Q52" s="2" t="s">
        <v>9</v>
      </c>
      <c r="R52" s="2"/>
      <c r="S52" s="2" t="s">
        <v>9</v>
      </c>
      <c r="T52" s="2"/>
      <c r="U52" s="2"/>
    </row>
    <row r="53" spans="1:21" x14ac:dyDescent="0.2">
      <c r="A53" s="10" t="s">
        <v>763</v>
      </c>
      <c r="B53" s="3" t="s">
        <v>55</v>
      </c>
      <c r="C53" s="14" t="s">
        <v>267</v>
      </c>
      <c r="D53" s="44" t="s">
        <v>660</v>
      </c>
      <c r="E53" s="44" t="s">
        <v>676</v>
      </c>
      <c r="F53" s="20">
        <f t="shared" si="0"/>
        <v>1</v>
      </c>
      <c r="G53" s="20">
        <f t="shared" si="1"/>
        <v>1</v>
      </c>
      <c r="H53" s="17">
        <f t="shared" si="2"/>
        <v>3</v>
      </c>
      <c r="I53" s="2" t="s">
        <v>9</v>
      </c>
      <c r="J53" s="2"/>
      <c r="K53" s="2"/>
      <c r="L53" s="2"/>
      <c r="M53" s="2"/>
      <c r="N53" s="2"/>
      <c r="O53" s="2" t="s">
        <v>154</v>
      </c>
      <c r="P53" s="2"/>
      <c r="Q53" s="2"/>
      <c r="R53" s="2"/>
      <c r="S53" s="2"/>
      <c r="T53" s="2"/>
      <c r="U53" s="2" t="s">
        <v>9</v>
      </c>
    </row>
    <row r="54" spans="1:21" x14ac:dyDescent="0.2">
      <c r="A54" s="10" t="s">
        <v>764</v>
      </c>
      <c r="B54" s="3" t="s">
        <v>21</v>
      </c>
      <c r="C54" s="14" t="s">
        <v>269</v>
      </c>
      <c r="D54" s="44" t="s">
        <v>660</v>
      </c>
      <c r="E54" s="44" t="s">
        <v>676</v>
      </c>
      <c r="F54" s="20">
        <f t="shared" si="0"/>
        <v>1</v>
      </c>
      <c r="G54" s="20">
        <f t="shared" si="1"/>
        <v>1</v>
      </c>
      <c r="H54" s="17">
        <f t="shared" si="2"/>
        <v>3</v>
      </c>
      <c r="I54" s="2"/>
      <c r="J54" s="2"/>
      <c r="K54" s="2" t="s">
        <v>153</v>
      </c>
      <c r="L54" s="2"/>
      <c r="M54" s="2"/>
      <c r="N54" s="2"/>
      <c r="O54" s="2"/>
      <c r="P54" s="2"/>
      <c r="Q54" s="2" t="s">
        <v>9</v>
      </c>
      <c r="R54" s="2"/>
      <c r="S54" s="2" t="s">
        <v>9</v>
      </c>
      <c r="T54" s="2"/>
      <c r="U54" s="2"/>
    </row>
    <row r="55" spans="1:21" ht="38" x14ac:dyDescent="0.2">
      <c r="A55" s="10" t="s">
        <v>172</v>
      </c>
      <c r="B55" s="3" t="s">
        <v>547</v>
      </c>
      <c r="C55" s="14" t="s">
        <v>670</v>
      </c>
      <c r="D55" s="44" t="s">
        <v>666</v>
      </c>
      <c r="E55" s="44" t="s">
        <v>684</v>
      </c>
      <c r="F55" s="20">
        <f t="shared" si="0"/>
        <v>1</v>
      </c>
      <c r="G55" s="20">
        <f t="shared" si="1"/>
        <v>1</v>
      </c>
      <c r="H55" s="17">
        <f t="shared" si="2"/>
        <v>3</v>
      </c>
      <c r="I55" s="2"/>
      <c r="J55" s="2"/>
      <c r="K55" s="2" t="s">
        <v>153</v>
      </c>
      <c r="L55" s="2"/>
      <c r="M55" s="2"/>
      <c r="N55" s="2"/>
      <c r="O55" s="2" t="s">
        <v>153</v>
      </c>
      <c r="P55" s="2" t="s">
        <v>153</v>
      </c>
      <c r="Q55" s="2"/>
      <c r="R55" s="2"/>
      <c r="S55" s="2"/>
      <c r="T55" s="2"/>
      <c r="U55" s="2"/>
    </row>
    <row r="56" spans="1:21" ht="19" x14ac:dyDescent="0.2">
      <c r="A56" s="10" t="s">
        <v>765</v>
      </c>
      <c r="B56" s="3" t="s">
        <v>25</v>
      </c>
      <c r="C56" s="14" t="s">
        <v>274</v>
      </c>
      <c r="D56" s="44" t="s">
        <v>669</v>
      </c>
      <c r="E56" s="44" t="s">
        <v>681</v>
      </c>
      <c r="F56" s="20">
        <f t="shared" si="0"/>
        <v>1</v>
      </c>
      <c r="G56" s="20">
        <f t="shared" si="1"/>
        <v>1</v>
      </c>
      <c r="H56" s="17">
        <f t="shared" si="2"/>
        <v>3</v>
      </c>
      <c r="I56" s="2"/>
      <c r="J56" s="2" t="s">
        <v>153</v>
      </c>
      <c r="K56" s="2"/>
      <c r="L56" s="2"/>
      <c r="M56" s="2"/>
      <c r="N56" s="2"/>
      <c r="O56" s="2"/>
      <c r="P56" s="2"/>
      <c r="Q56" s="2"/>
      <c r="R56" s="2" t="s">
        <v>9</v>
      </c>
      <c r="S56" s="2"/>
      <c r="T56" s="2" t="s">
        <v>9</v>
      </c>
      <c r="U56" s="2"/>
    </row>
    <row r="57" spans="1:21" ht="19" x14ac:dyDescent="0.2">
      <c r="A57" s="10" t="s">
        <v>766</v>
      </c>
      <c r="B57" s="3" t="s">
        <v>767</v>
      </c>
      <c r="C57" s="14" t="s">
        <v>275</v>
      </c>
      <c r="D57" s="44" t="s">
        <v>659</v>
      </c>
      <c r="E57" s="44" t="s">
        <v>680</v>
      </c>
      <c r="F57" s="20">
        <f t="shared" si="0"/>
        <v>1</v>
      </c>
      <c r="G57" s="20">
        <f t="shared" si="1"/>
        <v>1</v>
      </c>
      <c r="H57" s="17">
        <f t="shared" si="2"/>
        <v>3</v>
      </c>
      <c r="I57" s="2"/>
      <c r="J57" s="2" t="s">
        <v>153</v>
      </c>
      <c r="K57" s="2"/>
      <c r="L57" s="2"/>
      <c r="M57" s="2"/>
      <c r="N57" s="2"/>
      <c r="O57" s="2"/>
      <c r="P57" s="2" t="s">
        <v>154</v>
      </c>
      <c r="Q57" s="2"/>
      <c r="R57" s="2"/>
      <c r="S57" s="2"/>
      <c r="T57" s="2"/>
      <c r="U57" s="2" t="s">
        <v>9</v>
      </c>
    </row>
    <row r="58" spans="1:21" ht="19" x14ac:dyDescent="0.2">
      <c r="A58" s="10" t="s">
        <v>407</v>
      </c>
      <c r="B58" s="3" t="s">
        <v>411</v>
      </c>
      <c r="C58" s="14" t="s">
        <v>281</v>
      </c>
      <c r="D58" s="44" t="s">
        <v>661</v>
      </c>
      <c r="E58" s="44" t="s">
        <v>676</v>
      </c>
      <c r="F58" s="20">
        <f t="shared" si="0"/>
        <v>0</v>
      </c>
      <c r="G58" s="20">
        <f t="shared" si="1"/>
        <v>1</v>
      </c>
      <c r="H58" s="17">
        <f t="shared" si="2"/>
        <v>3</v>
      </c>
      <c r="I58" s="2"/>
      <c r="J58" s="2"/>
      <c r="K58" s="2"/>
      <c r="L58" s="2" t="s">
        <v>153</v>
      </c>
      <c r="M58" s="2"/>
      <c r="N58" s="2"/>
      <c r="O58" s="2" t="s">
        <v>161</v>
      </c>
      <c r="P58" s="2" t="s">
        <v>153</v>
      </c>
      <c r="Q58" s="2"/>
      <c r="R58" s="2"/>
      <c r="S58" s="2"/>
      <c r="T58" s="2"/>
      <c r="U58" s="2"/>
    </row>
    <row r="59" spans="1:21" ht="19" x14ac:dyDescent="0.2">
      <c r="A59" s="10" t="s">
        <v>768</v>
      </c>
      <c r="B59" s="3" t="s">
        <v>769</v>
      </c>
      <c r="C59" s="14" t="s">
        <v>282</v>
      </c>
      <c r="D59" s="44" t="s">
        <v>661</v>
      </c>
      <c r="E59" s="44" t="s">
        <v>676</v>
      </c>
      <c r="F59" s="20">
        <f t="shared" si="0"/>
        <v>1</v>
      </c>
      <c r="G59" s="20">
        <f t="shared" si="1"/>
        <v>1</v>
      </c>
      <c r="H59" s="17">
        <f t="shared" si="2"/>
        <v>3</v>
      </c>
      <c r="I59" s="2" t="s">
        <v>9</v>
      </c>
      <c r="J59" s="2"/>
      <c r="K59" s="2"/>
      <c r="L59" s="2"/>
      <c r="M59" s="2"/>
      <c r="N59" s="2"/>
      <c r="O59" s="2" t="s">
        <v>154</v>
      </c>
      <c r="P59" s="2"/>
      <c r="Q59" s="2"/>
      <c r="R59" s="2"/>
      <c r="S59" s="2"/>
      <c r="T59" s="2"/>
      <c r="U59" s="2" t="s">
        <v>9</v>
      </c>
    </row>
    <row r="60" spans="1:21" ht="19" x14ac:dyDescent="0.2">
      <c r="A60" s="10" t="s">
        <v>770</v>
      </c>
      <c r="B60" s="3" t="s">
        <v>771</v>
      </c>
      <c r="C60" s="14" t="s">
        <v>284</v>
      </c>
      <c r="D60" s="44" t="s">
        <v>660</v>
      </c>
      <c r="E60" s="44" t="s">
        <v>678</v>
      </c>
      <c r="F60" s="20">
        <f t="shared" si="0"/>
        <v>0</v>
      </c>
      <c r="G60" s="20">
        <f t="shared" si="1"/>
        <v>1</v>
      </c>
      <c r="H60" s="17">
        <f t="shared" si="2"/>
        <v>3</v>
      </c>
      <c r="I60" s="2"/>
      <c r="J60" s="2"/>
      <c r="K60" s="2"/>
      <c r="L60" s="2"/>
      <c r="M60" s="2"/>
      <c r="N60" s="2" t="s">
        <v>9</v>
      </c>
      <c r="O60" s="2"/>
      <c r="P60" s="2" t="s">
        <v>154</v>
      </c>
      <c r="Q60" s="2"/>
      <c r="R60" s="2" t="s">
        <v>9</v>
      </c>
      <c r="S60" s="2"/>
      <c r="T60" s="2"/>
      <c r="U60" s="2"/>
    </row>
    <row r="61" spans="1:21" ht="19" x14ac:dyDescent="0.2">
      <c r="A61" s="10" t="s">
        <v>772</v>
      </c>
      <c r="B61" s="3" t="s">
        <v>773</v>
      </c>
      <c r="C61" s="14" t="s">
        <v>285</v>
      </c>
      <c r="D61" s="44" t="s">
        <v>659</v>
      </c>
      <c r="E61" s="44" t="s">
        <v>680</v>
      </c>
      <c r="F61" s="20">
        <f t="shared" si="0"/>
        <v>0</v>
      </c>
      <c r="G61" s="20">
        <f t="shared" si="1"/>
        <v>1</v>
      </c>
      <c r="H61" s="17">
        <f t="shared" si="2"/>
        <v>3</v>
      </c>
      <c r="I61" s="2"/>
      <c r="J61" s="2"/>
      <c r="K61" s="2"/>
      <c r="L61" s="2"/>
      <c r="M61" s="2" t="s">
        <v>9</v>
      </c>
      <c r="N61" s="2"/>
      <c r="O61" s="2" t="s">
        <v>154</v>
      </c>
      <c r="P61" s="2"/>
      <c r="Q61" s="2"/>
      <c r="R61" s="2"/>
      <c r="S61" s="2"/>
      <c r="T61" s="2"/>
      <c r="U61" s="2" t="s">
        <v>9</v>
      </c>
    </row>
    <row r="62" spans="1:21" x14ac:dyDescent="0.2">
      <c r="A62" s="10" t="s">
        <v>774</v>
      </c>
      <c r="B62" s="3" t="s">
        <v>126</v>
      </c>
      <c r="C62" s="14" t="s">
        <v>286</v>
      </c>
      <c r="D62" s="44" t="s">
        <v>660</v>
      </c>
      <c r="E62" s="44" t="s">
        <v>690</v>
      </c>
      <c r="F62" s="20">
        <f t="shared" si="0"/>
        <v>0</v>
      </c>
      <c r="G62" s="20">
        <f t="shared" si="1"/>
        <v>1</v>
      </c>
      <c r="H62" s="17">
        <f t="shared" si="2"/>
        <v>3</v>
      </c>
      <c r="I62" s="2"/>
      <c r="J62" s="2"/>
      <c r="K62" s="2"/>
      <c r="L62" s="2" t="s">
        <v>153</v>
      </c>
      <c r="M62" s="2"/>
      <c r="N62" s="2"/>
      <c r="O62" s="2"/>
      <c r="P62" s="2" t="s">
        <v>153</v>
      </c>
      <c r="Q62" s="2" t="s">
        <v>9</v>
      </c>
      <c r="R62" s="2"/>
      <c r="S62" s="2"/>
      <c r="T62" s="2"/>
      <c r="U62" s="2"/>
    </row>
    <row r="63" spans="1:21" ht="19" x14ac:dyDescent="0.2">
      <c r="A63" s="10" t="s">
        <v>689</v>
      </c>
      <c r="B63" s="3" t="s">
        <v>775</v>
      </c>
      <c r="C63" s="14" t="s">
        <v>287</v>
      </c>
      <c r="D63" s="44" t="s">
        <v>659</v>
      </c>
      <c r="E63" s="44" t="s">
        <v>680</v>
      </c>
      <c r="F63" s="20">
        <f t="shared" si="0"/>
        <v>1</v>
      </c>
      <c r="G63" s="20">
        <f t="shared" si="1"/>
        <v>1</v>
      </c>
      <c r="H63" s="17">
        <f t="shared" si="2"/>
        <v>3</v>
      </c>
      <c r="I63" s="2"/>
      <c r="J63" s="2"/>
      <c r="K63" s="2" t="s">
        <v>153</v>
      </c>
      <c r="L63" s="2"/>
      <c r="M63" s="2"/>
      <c r="N63" s="2"/>
      <c r="O63" s="2"/>
      <c r="P63" s="2"/>
      <c r="Q63" s="2"/>
      <c r="R63" s="2"/>
      <c r="S63" s="2"/>
      <c r="T63" s="2" t="s">
        <v>9</v>
      </c>
      <c r="U63" s="2" t="s">
        <v>9</v>
      </c>
    </row>
    <row r="64" spans="1:21" x14ac:dyDescent="0.2">
      <c r="A64" s="10" t="s">
        <v>235</v>
      </c>
      <c r="B64" s="3" t="s">
        <v>58</v>
      </c>
      <c r="C64" s="14" t="s">
        <v>250</v>
      </c>
      <c r="D64" s="44" t="s">
        <v>660</v>
      </c>
      <c r="E64" s="44" t="s">
        <v>684</v>
      </c>
      <c r="F64" s="20">
        <f t="shared" si="0"/>
        <v>0</v>
      </c>
      <c r="G64" s="20">
        <f t="shared" si="1"/>
        <v>0</v>
      </c>
      <c r="H64" s="17">
        <f t="shared" si="2"/>
        <v>3</v>
      </c>
      <c r="I64" s="2"/>
      <c r="J64" s="2"/>
      <c r="K64" s="2"/>
      <c r="L64" s="2"/>
      <c r="M64" s="2"/>
      <c r="N64" s="2"/>
      <c r="O64" s="2" t="s">
        <v>154</v>
      </c>
      <c r="P64" s="2" t="s">
        <v>154</v>
      </c>
      <c r="Q64" s="2"/>
      <c r="R64" s="2" t="s">
        <v>9</v>
      </c>
      <c r="S64" s="2"/>
      <c r="T64" s="2"/>
      <c r="U64" s="2"/>
    </row>
    <row r="65" spans="1:21" ht="19" x14ac:dyDescent="0.2">
      <c r="A65" s="10" t="s">
        <v>179</v>
      </c>
      <c r="B65" s="3" t="s">
        <v>180</v>
      </c>
      <c r="C65" s="14" t="s">
        <v>257</v>
      </c>
      <c r="D65" s="44" t="s">
        <v>659</v>
      </c>
      <c r="E65" s="44" t="s">
        <v>680</v>
      </c>
      <c r="F65" s="20">
        <f t="shared" si="0"/>
        <v>0</v>
      </c>
      <c r="G65" s="20">
        <f t="shared" si="1"/>
        <v>0</v>
      </c>
      <c r="H65" s="17">
        <f t="shared" si="2"/>
        <v>3</v>
      </c>
      <c r="I65" s="2"/>
      <c r="J65" s="2"/>
      <c r="K65" s="2"/>
      <c r="L65" s="2"/>
      <c r="M65" s="2"/>
      <c r="N65" s="2"/>
      <c r="O65" s="2" t="s">
        <v>181</v>
      </c>
      <c r="P65" s="2"/>
      <c r="Q65" s="2"/>
      <c r="R65" s="2"/>
      <c r="S65" s="2"/>
      <c r="T65" s="2" t="s">
        <v>9</v>
      </c>
      <c r="U65" s="2" t="s">
        <v>9</v>
      </c>
    </row>
    <row r="66" spans="1:21" ht="19" x14ac:dyDescent="0.2">
      <c r="A66" s="10" t="s">
        <v>776</v>
      </c>
      <c r="B66" s="3" t="s">
        <v>777</v>
      </c>
      <c r="C66" s="14" t="s">
        <v>263</v>
      </c>
      <c r="D66" s="44" t="s">
        <v>659</v>
      </c>
      <c r="E66" s="44" t="s">
        <v>677</v>
      </c>
      <c r="F66" s="20">
        <f t="shared" si="0"/>
        <v>0</v>
      </c>
      <c r="G66" s="20">
        <f t="shared" si="1"/>
        <v>0</v>
      </c>
      <c r="H66" s="17">
        <f t="shared" si="2"/>
        <v>3</v>
      </c>
      <c r="I66" s="2"/>
      <c r="J66" s="2"/>
      <c r="K66" s="2"/>
      <c r="L66" s="2"/>
      <c r="M66" s="2"/>
      <c r="N66" s="2"/>
      <c r="O66" s="2"/>
      <c r="P66" s="2" t="s">
        <v>153</v>
      </c>
      <c r="Q66" s="2"/>
      <c r="R66" s="2"/>
      <c r="S66" s="2"/>
      <c r="T66" s="2" t="s">
        <v>9</v>
      </c>
      <c r="U66" s="2" t="s">
        <v>9</v>
      </c>
    </row>
    <row r="67" spans="1:21" x14ac:dyDescent="0.2">
      <c r="A67" s="9" t="s">
        <v>526</v>
      </c>
      <c r="B67" s="6" t="s">
        <v>527</v>
      </c>
      <c r="C67" s="13" t="s">
        <v>564</v>
      </c>
      <c r="D67" s="43" t="s">
        <v>665</v>
      </c>
      <c r="E67" s="43" t="s">
        <v>683</v>
      </c>
      <c r="F67" s="19">
        <f t="shared" ref="F67:F130" si="3">COUNTIF(I67:K67,"○")</f>
        <v>1</v>
      </c>
      <c r="G67" s="19">
        <f t="shared" ref="G67:G130" si="4">COUNTIF(I67:N67,"○")</f>
        <v>2</v>
      </c>
      <c r="H67" s="19">
        <f t="shared" ref="H67:H130" si="5">COUNTIF(I67:U67,"○")</f>
        <v>2</v>
      </c>
      <c r="I67" s="7"/>
      <c r="J67" s="7"/>
      <c r="K67" s="7" t="s">
        <v>153</v>
      </c>
      <c r="L67" s="7" t="s">
        <v>153</v>
      </c>
      <c r="M67" s="7"/>
      <c r="N67" s="7"/>
      <c r="O67" s="7"/>
      <c r="P67" s="7"/>
      <c r="Q67" s="7"/>
      <c r="R67" s="7"/>
      <c r="S67" s="7"/>
      <c r="T67" s="7"/>
      <c r="U67" s="7"/>
    </row>
    <row r="68" spans="1:21" x14ac:dyDescent="0.2">
      <c r="A68" s="9" t="s">
        <v>554</v>
      </c>
      <c r="B68" s="6" t="s">
        <v>567</v>
      </c>
      <c r="C68" s="13" t="s">
        <v>568</v>
      </c>
      <c r="D68" s="43" t="s">
        <v>665</v>
      </c>
      <c r="E68" s="43" t="s">
        <v>683</v>
      </c>
      <c r="F68" s="19">
        <f t="shared" si="3"/>
        <v>2</v>
      </c>
      <c r="G68" s="19">
        <f t="shared" si="4"/>
        <v>2</v>
      </c>
      <c r="H68" s="19">
        <f t="shared" si="5"/>
        <v>2</v>
      </c>
      <c r="I68" s="7" t="s">
        <v>9</v>
      </c>
      <c r="J68" s="7"/>
      <c r="K68" s="7" t="s">
        <v>153</v>
      </c>
      <c r="L68" s="7"/>
      <c r="M68" s="7"/>
      <c r="N68" s="7"/>
      <c r="O68" s="7"/>
      <c r="P68" s="7"/>
      <c r="Q68" s="7"/>
      <c r="R68" s="7"/>
      <c r="S68" s="7"/>
      <c r="T68" s="7"/>
      <c r="U68" s="7"/>
    </row>
    <row r="69" spans="1:21" ht="28.5" x14ac:dyDescent="0.2">
      <c r="A69" s="9" t="s">
        <v>434</v>
      </c>
      <c r="B69" s="6" t="s">
        <v>477</v>
      </c>
      <c r="C69" s="13" t="s">
        <v>478</v>
      </c>
      <c r="D69" s="43" t="s">
        <v>665</v>
      </c>
      <c r="E69" s="43" t="s">
        <v>692</v>
      </c>
      <c r="F69" s="19">
        <f t="shared" si="3"/>
        <v>1</v>
      </c>
      <c r="G69" s="19">
        <f t="shared" si="4"/>
        <v>2</v>
      </c>
      <c r="H69" s="19">
        <f t="shared" si="5"/>
        <v>2</v>
      </c>
      <c r="I69" s="7"/>
      <c r="J69" s="7"/>
      <c r="K69" s="7" t="s">
        <v>153</v>
      </c>
      <c r="L69" s="7"/>
      <c r="M69" s="7" t="s">
        <v>153</v>
      </c>
      <c r="N69" s="7"/>
      <c r="O69" s="7"/>
      <c r="P69" s="7"/>
      <c r="Q69" s="7"/>
      <c r="R69" s="7"/>
      <c r="S69" s="7"/>
      <c r="T69" s="7"/>
      <c r="U69" s="7"/>
    </row>
    <row r="70" spans="1:21" ht="28.5" x14ac:dyDescent="0.2">
      <c r="A70" s="9" t="s">
        <v>540</v>
      </c>
      <c r="B70" s="6" t="s">
        <v>587</v>
      </c>
      <c r="C70" s="13" t="s">
        <v>586</v>
      </c>
      <c r="D70" s="43" t="s">
        <v>661</v>
      </c>
      <c r="E70" s="43" t="s">
        <v>676</v>
      </c>
      <c r="F70" s="19">
        <f t="shared" si="3"/>
        <v>2</v>
      </c>
      <c r="G70" s="19">
        <f t="shared" si="4"/>
        <v>2</v>
      </c>
      <c r="H70" s="19">
        <f t="shared" si="5"/>
        <v>2</v>
      </c>
      <c r="I70" s="7" t="s">
        <v>9</v>
      </c>
      <c r="J70" s="7"/>
      <c r="K70" s="7" t="s">
        <v>153</v>
      </c>
      <c r="L70" s="7"/>
      <c r="M70" s="7"/>
      <c r="N70" s="7"/>
      <c r="O70" s="7"/>
      <c r="P70" s="7"/>
      <c r="Q70" s="7"/>
      <c r="R70" s="7"/>
      <c r="S70" s="7"/>
      <c r="T70" s="7"/>
      <c r="U70" s="7"/>
    </row>
    <row r="71" spans="1:21" ht="28.5" x14ac:dyDescent="0.2">
      <c r="A71" s="9" t="s">
        <v>528</v>
      </c>
      <c r="B71" s="6" t="s">
        <v>529</v>
      </c>
      <c r="C71" s="13" t="s">
        <v>650</v>
      </c>
      <c r="D71" s="43" t="s">
        <v>665</v>
      </c>
      <c r="E71" s="43" t="s">
        <v>683</v>
      </c>
      <c r="F71" s="19">
        <f t="shared" si="3"/>
        <v>1</v>
      </c>
      <c r="G71" s="19">
        <f t="shared" si="4"/>
        <v>2</v>
      </c>
      <c r="H71" s="19">
        <f t="shared" si="5"/>
        <v>2</v>
      </c>
      <c r="I71" s="7"/>
      <c r="J71" s="7"/>
      <c r="K71" s="7" t="s">
        <v>153</v>
      </c>
      <c r="L71" s="7" t="s">
        <v>153</v>
      </c>
      <c r="M71" s="7"/>
      <c r="N71" s="7"/>
      <c r="O71" s="7"/>
      <c r="P71" s="7"/>
      <c r="Q71" s="7"/>
      <c r="R71" s="7"/>
      <c r="S71" s="7"/>
      <c r="T71" s="7"/>
      <c r="U71" s="7"/>
    </row>
    <row r="72" spans="1:21" ht="28.5" x14ac:dyDescent="0.2">
      <c r="A72" s="9" t="s">
        <v>520</v>
      </c>
      <c r="B72" s="6" t="s">
        <v>588</v>
      </c>
      <c r="C72" s="13" t="s">
        <v>589</v>
      </c>
      <c r="D72" s="43" t="s">
        <v>659</v>
      </c>
      <c r="E72" s="43" t="s">
        <v>684</v>
      </c>
      <c r="F72" s="19">
        <f t="shared" si="3"/>
        <v>1</v>
      </c>
      <c r="G72" s="19">
        <f t="shared" si="4"/>
        <v>2</v>
      </c>
      <c r="H72" s="19">
        <f t="shared" si="5"/>
        <v>2</v>
      </c>
      <c r="I72" s="7" t="s">
        <v>9</v>
      </c>
      <c r="J72" s="7"/>
      <c r="K72" s="7"/>
      <c r="L72" s="7" t="s">
        <v>153</v>
      </c>
      <c r="M72" s="7"/>
      <c r="N72" s="7"/>
      <c r="O72" s="7"/>
      <c r="P72" s="7"/>
      <c r="Q72" s="7"/>
      <c r="R72" s="7"/>
      <c r="S72" s="7"/>
      <c r="T72" s="7"/>
      <c r="U72" s="7"/>
    </row>
    <row r="73" spans="1:21" ht="28.5" x14ac:dyDescent="0.2">
      <c r="A73" s="9" t="s">
        <v>525</v>
      </c>
      <c r="B73" s="6" t="s">
        <v>594</v>
      </c>
      <c r="C73" s="13" t="s">
        <v>595</v>
      </c>
      <c r="D73" s="43" t="s">
        <v>665</v>
      </c>
      <c r="E73" s="43" t="s">
        <v>683</v>
      </c>
      <c r="F73" s="19">
        <f t="shared" si="3"/>
        <v>1</v>
      </c>
      <c r="G73" s="19">
        <f t="shared" si="4"/>
        <v>2</v>
      </c>
      <c r="H73" s="19">
        <f t="shared" si="5"/>
        <v>2</v>
      </c>
      <c r="I73" s="7"/>
      <c r="J73" s="7"/>
      <c r="K73" s="7" t="s">
        <v>153</v>
      </c>
      <c r="L73" s="7" t="s">
        <v>153</v>
      </c>
      <c r="M73" s="7"/>
      <c r="N73" s="7"/>
      <c r="O73" s="7"/>
      <c r="P73" s="7"/>
      <c r="Q73" s="7"/>
      <c r="R73" s="7"/>
      <c r="S73" s="7"/>
      <c r="T73" s="7"/>
      <c r="U73" s="7"/>
    </row>
    <row r="74" spans="1:21" ht="28.5" x14ac:dyDescent="0.2">
      <c r="A74" s="9" t="s">
        <v>516</v>
      </c>
      <c r="B74" s="6" t="s">
        <v>596</v>
      </c>
      <c r="C74" s="13" t="s">
        <v>597</v>
      </c>
      <c r="D74" s="43" t="s">
        <v>659</v>
      </c>
      <c r="E74" s="43" t="s">
        <v>676</v>
      </c>
      <c r="F74" s="19">
        <f t="shared" si="3"/>
        <v>1</v>
      </c>
      <c r="G74" s="19">
        <f t="shared" si="4"/>
        <v>2</v>
      </c>
      <c r="H74" s="19">
        <f t="shared" si="5"/>
        <v>2</v>
      </c>
      <c r="I74" s="7" t="s">
        <v>9</v>
      </c>
      <c r="J74" s="7"/>
      <c r="K74" s="7"/>
      <c r="L74" s="7" t="s">
        <v>153</v>
      </c>
      <c r="M74" s="7"/>
      <c r="N74" s="7"/>
      <c r="O74" s="7"/>
      <c r="P74" s="7"/>
      <c r="Q74" s="7"/>
      <c r="R74" s="7"/>
      <c r="S74" s="7"/>
      <c r="T74" s="7"/>
      <c r="U74" s="7"/>
    </row>
    <row r="75" spans="1:21" ht="19" x14ac:dyDescent="0.2">
      <c r="A75" s="9" t="s">
        <v>518</v>
      </c>
      <c r="B75" s="6" t="s">
        <v>622</v>
      </c>
      <c r="C75" s="13" t="s">
        <v>621</v>
      </c>
      <c r="D75" s="43" t="s">
        <v>674</v>
      </c>
      <c r="E75" s="43" t="s">
        <v>690</v>
      </c>
      <c r="F75" s="19">
        <f t="shared" si="3"/>
        <v>1</v>
      </c>
      <c r="G75" s="19">
        <f t="shared" si="4"/>
        <v>2</v>
      </c>
      <c r="H75" s="19">
        <f t="shared" si="5"/>
        <v>2</v>
      </c>
      <c r="I75" s="7"/>
      <c r="J75" s="7" t="s">
        <v>153</v>
      </c>
      <c r="K75" s="7"/>
      <c r="L75" s="7" t="s">
        <v>153</v>
      </c>
      <c r="M75" s="7"/>
      <c r="N75" s="7"/>
      <c r="O75" s="7"/>
      <c r="P75" s="7"/>
      <c r="Q75" s="7"/>
      <c r="R75" s="7"/>
      <c r="S75" s="7"/>
      <c r="T75" s="7"/>
      <c r="U75" s="7"/>
    </row>
    <row r="76" spans="1:21" ht="19" x14ac:dyDescent="0.2">
      <c r="A76" s="9" t="s">
        <v>778</v>
      </c>
      <c r="B76" s="6" t="s">
        <v>41</v>
      </c>
      <c r="C76" s="13" t="s">
        <v>296</v>
      </c>
      <c r="D76" s="43" t="s">
        <v>669</v>
      </c>
      <c r="E76" s="43" t="s">
        <v>681</v>
      </c>
      <c r="F76" s="19">
        <f t="shared" si="3"/>
        <v>0</v>
      </c>
      <c r="G76" s="19">
        <f t="shared" si="4"/>
        <v>1</v>
      </c>
      <c r="H76" s="19">
        <f t="shared" si="5"/>
        <v>2</v>
      </c>
      <c r="I76" s="7"/>
      <c r="J76" s="7"/>
      <c r="K76" s="7"/>
      <c r="L76" s="7" t="s">
        <v>153</v>
      </c>
      <c r="M76" s="7"/>
      <c r="N76" s="7"/>
      <c r="O76" s="7"/>
      <c r="P76" s="7"/>
      <c r="Q76" s="7"/>
      <c r="R76" s="7" t="s">
        <v>9</v>
      </c>
      <c r="S76" s="7"/>
      <c r="T76" s="7"/>
      <c r="U76" s="7"/>
    </row>
    <row r="77" spans="1:21" ht="19" x14ac:dyDescent="0.2">
      <c r="A77" s="9" t="s">
        <v>691</v>
      </c>
      <c r="B77" s="6" t="s">
        <v>42</v>
      </c>
      <c r="C77" s="13" t="s">
        <v>297</v>
      </c>
      <c r="D77" s="43" t="s">
        <v>660</v>
      </c>
      <c r="E77" s="43" t="s">
        <v>676</v>
      </c>
      <c r="F77" s="19">
        <f t="shared" si="3"/>
        <v>1</v>
      </c>
      <c r="G77" s="19">
        <f t="shared" si="4"/>
        <v>1</v>
      </c>
      <c r="H77" s="19">
        <f t="shared" si="5"/>
        <v>2</v>
      </c>
      <c r="I77" s="7"/>
      <c r="J77" s="7" t="s">
        <v>153</v>
      </c>
      <c r="K77" s="7"/>
      <c r="L77" s="7"/>
      <c r="M77" s="7"/>
      <c r="N77" s="7"/>
      <c r="O77" s="7"/>
      <c r="P77" s="7"/>
      <c r="Q77" s="7"/>
      <c r="R77" s="7"/>
      <c r="S77" s="7"/>
      <c r="T77" s="7" t="s">
        <v>9</v>
      </c>
      <c r="U77" s="7"/>
    </row>
    <row r="78" spans="1:21" ht="19" x14ac:dyDescent="0.2">
      <c r="A78" s="9" t="s">
        <v>532</v>
      </c>
      <c r="B78" s="6" t="s">
        <v>506</v>
      </c>
      <c r="C78" s="13" t="s">
        <v>387</v>
      </c>
      <c r="D78" s="43" t="s">
        <v>665</v>
      </c>
      <c r="E78" s="43" t="s">
        <v>685</v>
      </c>
      <c r="F78" s="19">
        <f t="shared" si="3"/>
        <v>0</v>
      </c>
      <c r="G78" s="19">
        <f t="shared" si="4"/>
        <v>1</v>
      </c>
      <c r="H78" s="19">
        <f t="shared" si="5"/>
        <v>2</v>
      </c>
      <c r="I78" s="7"/>
      <c r="J78" s="7"/>
      <c r="K78" s="7"/>
      <c r="L78" s="7" t="s">
        <v>153</v>
      </c>
      <c r="M78" s="7"/>
      <c r="N78" s="7"/>
      <c r="O78" s="7"/>
      <c r="P78" s="7"/>
      <c r="Q78" s="7" t="s">
        <v>9</v>
      </c>
      <c r="R78" s="7"/>
      <c r="S78" s="7"/>
      <c r="T78" s="7"/>
      <c r="U78" s="7"/>
    </row>
    <row r="79" spans="1:21" ht="19" x14ac:dyDescent="0.2">
      <c r="A79" s="9" t="s">
        <v>183</v>
      </c>
      <c r="B79" s="6" t="s">
        <v>779</v>
      </c>
      <c r="C79" s="13" t="s">
        <v>306</v>
      </c>
      <c r="D79" s="43" t="s">
        <v>659</v>
      </c>
      <c r="E79" s="43" t="s">
        <v>680</v>
      </c>
      <c r="F79" s="19">
        <f t="shared" si="3"/>
        <v>1</v>
      </c>
      <c r="G79" s="19">
        <f t="shared" si="4"/>
        <v>1</v>
      </c>
      <c r="H79" s="19">
        <f t="shared" si="5"/>
        <v>2</v>
      </c>
      <c r="I79" s="7" t="s">
        <v>9</v>
      </c>
      <c r="J79" s="7"/>
      <c r="K79" s="7"/>
      <c r="L79" s="7"/>
      <c r="M79" s="7"/>
      <c r="N79" s="7"/>
      <c r="O79" s="7"/>
      <c r="P79" s="7"/>
      <c r="Q79" s="7"/>
      <c r="R79" s="7"/>
      <c r="S79" s="7" t="s">
        <v>9</v>
      </c>
      <c r="T79" s="7"/>
      <c r="U79" s="7"/>
    </row>
    <row r="80" spans="1:21" ht="19" x14ac:dyDescent="0.2">
      <c r="A80" s="9" t="s">
        <v>199</v>
      </c>
      <c r="B80" s="6" t="s">
        <v>209</v>
      </c>
      <c r="C80" s="13" t="s">
        <v>307</v>
      </c>
      <c r="D80" s="43" t="s">
        <v>659</v>
      </c>
      <c r="E80" s="43" t="s">
        <v>680</v>
      </c>
      <c r="F80" s="19">
        <f t="shared" si="3"/>
        <v>1</v>
      </c>
      <c r="G80" s="19">
        <f t="shared" si="4"/>
        <v>1</v>
      </c>
      <c r="H80" s="19">
        <f t="shared" si="5"/>
        <v>2</v>
      </c>
      <c r="I80" s="7" t="s">
        <v>9</v>
      </c>
      <c r="J80" s="7"/>
      <c r="K80" s="7"/>
      <c r="L80" s="7"/>
      <c r="M80" s="7"/>
      <c r="N80" s="7"/>
      <c r="O80" s="7" t="s">
        <v>154</v>
      </c>
      <c r="P80" s="7"/>
      <c r="Q80" s="7"/>
      <c r="R80" s="7"/>
      <c r="S80" s="7"/>
      <c r="T80" s="7"/>
      <c r="U80" s="7"/>
    </row>
    <row r="81" spans="1:21" ht="19" x14ac:dyDescent="0.2">
      <c r="A81" s="9" t="s">
        <v>175</v>
      </c>
      <c r="B81" s="6" t="s">
        <v>212</v>
      </c>
      <c r="C81" s="13" t="s">
        <v>317</v>
      </c>
      <c r="D81" s="43" t="s">
        <v>669</v>
      </c>
      <c r="E81" s="43" t="s">
        <v>692</v>
      </c>
      <c r="F81" s="19">
        <f t="shared" si="3"/>
        <v>1</v>
      </c>
      <c r="G81" s="19">
        <f t="shared" si="4"/>
        <v>1</v>
      </c>
      <c r="H81" s="19">
        <f t="shared" si="5"/>
        <v>2</v>
      </c>
      <c r="I81" s="7"/>
      <c r="J81" s="7" t="s">
        <v>153</v>
      </c>
      <c r="K81" s="7"/>
      <c r="L81" s="7"/>
      <c r="M81" s="7"/>
      <c r="N81" s="7"/>
      <c r="O81" s="7"/>
      <c r="P81" s="7" t="s">
        <v>9</v>
      </c>
      <c r="Q81" s="7"/>
      <c r="R81" s="7"/>
      <c r="S81" s="7"/>
      <c r="T81" s="7"/>
      <c r="U81" s="7"/>
    </row>
    <row r="82" spans="1:21" x14ac:dyDescent="0.2">
      <c r="A82" s="9" t="s">
        <v>657</v>
      </c>
      <c r="B82" s="6" t="s">
        <v>68</v>
      </c>
      <c r="C82" s="13" t="s">
        <v>319</v>
      </c>
      <c r="D82" s="43" t="s">
        <v>665</v>
      </c>
      <c r="E82" s="43" t="s">
        <v>683</v>
      </c>
      <c r="F82" s="19">
        <f t="shared" si="3"/>
        <v>1</v>
      </c>
      <c r="G82" s="19">
        <f t="shared" si="4"/>
        <v>1</v>
      </c>
      <c r="H82" s="19">
        <f t="shared" si="5"/>
        <v>2</v>
      </c>
      <c r="I82" s="7" t="s">
        <v>9</v>
      </c>
      <c r="J82" s="7"/>
      <c r="K82" s="7"/>
      <c r="L82" s="7"/>
      <c r="M82" s="7"/>
      <c r="N82" s="7"/>
      <c r="O82" s="7"/>
      <c r="P82" s="7"/>
      <c r="Q82" s="7"/>
      <c r="R82" s="7"/>
      <c r="S82" s="7"/>
      <c r="T82" s="7"/>
      <c r="U82" s="7" t="s">
        <v>9</v>
      </c>
    </row>
    <row r="83" spans="1:21" ht="19" x14ac:dyDescent="0.2">
      <c r="A83" s="9" t="s">
        <v>780</v>
      </c>
      <c r="B83" s="6" t="s">
        <v>781</v>
      </c>
      <c r="C83" s="13" t="s">
        <v>322</v>
      </c>
      <c r="D83" s="43" t="s">
        <v>661</v>
      </c>
      <c r="E83" s="43" t="s">
        <v>685</v>
      </c>
      <c r="F83" s="19">
        <f t="shared" si="3"/>
        <v>0</v>
      </c>
      <c r="G83" s="19">
        <f t="shared" si="4"/>
        <v>1</v>
      </c>
      <c r="H83" s="19">
        <f t="shared" si="5"/>
        <v>2</v>
      </c>
      <c r="I83" s="7"/>
      <c r="J83" s="7"/>
      <c r="K83" s="7"/>
      <c r="L83" s="7" t="s">
        <v>153</v>
      </c>
      <c r="M83" s="7"/>
      <c r="N83" s="7"/>
      <c r="O83" s="7"/>
      <c r="P83" s="7"/>
      <c r="Q83" s="7" t="s">
        <v>9</v>
      </c>
      <c r="R83" s="7"/>
      <c r="S83" s="7"/>
      <c r="T83" s="7"/>
      <c r="U83" s="7"/>
    </row>
    <row r="84" spans="1:21" ht="19" x14ac:dyDescent="0.2">
      <c r="A84" s="9" t="s">
        <v>695</v>
      </c>
      <c r="B84" s="6" t="s">
        <v>76</v>
      </c>
      <c r="C84" s="13" t="s">
        <v>329</v>
      </c>
      <c r="D84" s="43" t="s">
        <v>659</v>
      </c>
      <c r="E84" s="43" t="s">
        <v>677</v>
      </c>
      <c r="F84" s="19">
        <f t="shared" si="3"/>
        <v>0</v>
      </c>
      <c r="G84" s="19">
        <f t="shared" si="4"/>
        <v>1</v>
      </c>
      <c r="H84" s="19">
        <f t="shared" si="5"/>
        <v>2</v>
      </c>
      <c r="I84" s="7"/>
      <c r="J84" s="7"/>
      <c r="K84" s="7"/>
      <c r="L84" s="7"/>
      <c r="M84" s="7" t="s">
        <v>9</v>
      </c>
      <c r="N84" s="7"/>
      <c r="O84" s="7"/>
      <c r="P84" s="7"/>
      <c r="Q84" s="7"/>
      <c r="R84" s="7"/>
      <c r="S84" s="7"/>
      <c r="T84" s="7"/>
      <c r="U84" s="7" t="s">
        <v>9</v>
      </c>
    </row>
    <row r="85" spans="1:21" ht="28.5" x14ac:dyDescent="0.2">
      <c r="A85" s="9" t="s">
        <v>782</v>
      </c>
      <c r="B85" s="6" t="s">
        <v>78</v>
      </c>
      <c r="C85" s="13" t="s">
        <v>331</v>
      </c>
      <c r="D85" s="43" t="s">
        <v>661</v>
      </c>
      <c r="E85" s="43" t="s">
        <v>690</v>
      </c>
      <c r="F85" s="19">
        <f t="shared" si="3"/>
        <v>1</v>
      </c>
      <c r="G85" s="19">
        <f t="shared" si="4"/>
        <v>1</v>
      </c>
      <c r="H85" s="19">
        <f t="shared" si="5"/>
        <v>2</v>
      </c>
      <c r="I85" s="7" t="s">
        <v>9</v>
      </c>
      <c r="J85" s="7"/>
      <c r="K85" s="7"/>
      <c r="L85" s="7"/>
      <c r="M85" s="7"/>
      <c r="N85" s="7"/>
      <c r="O85" s="7"/>
      <c r="P85" s="7"/>
      <c r="Q85" s="7"/>
      <c r="R85" s="7"/>
      <c r="S85" s="7"/>
      <c r="T85" s="7" t="s">
        <v>9</v>
      </c>
      <c r="U85" s="7"/>
    </row>
    <row r="86" spans="1:21" x14ac:dyDescent="0.2">
      <c r="A86" s="9" t="s">
        <v>783</v>
      </c>
      <c r="B86" s="6" t="s">
        <v>80</v>
      </c>
      <c r="C86" s="13" t="s">
        <v>333</v>
      </c>
      <c r="D86" s="43" t="s">
        <v>666</v>
      </c>
      <c r="E86" s="43" t="s">
        <v>684</v>
      </c>
      <c r="F86" s="19">
        <f t="shared" si="3"/>
        <v>1</v>
      </c>
      <c r="G86" s="19">
        <f t="shared" si="4"/>
        <v>1</v>
      </c>
      <c r="H86" s="19">
        <f t="shared" si="5"/>
        <v>2</v>
      </c>
      <c r="I86" s="7" t="s">
        <v>9</v>
      </c>
      <c r="J86" s="7"/>
      <c r="K86" s="7"/>
      <c r="L86" s="7"/>
      <c r="M86" s="7"/>
      <c r="N86" s="7"/>
      <c r="O86" s="7"/>
      <c r="P86" s="7"/>
      <c r="Q86" s="7" t="s">
        <v>9</v>
      </c>
      <c r="R86" s="7"/>
      <c r="S86" s="7"/>
      <c r="T86" s="7"/>
      <c r="U86" s="7"/>
    </row>
    <row r="87" spans="1:21" x14ac:dyDescent="0.2">
      <c r="A87" s="9" t="s">
        <v>784</v>
      </c>
      <c r="B87" s="6" t="s">
        <v>93</v>
      </c>
      <c r="C87" s="13" t="s">
        <v>340</v>
      </c>
      <c r="D87" s="43" t="s">
        <v>675</v>
      </c>
      <c r="E87" s="43" t="s">
        <v>676</v>
      </c>
      <c r="F87" s="19">
        <f t="shared" si="3"/>
        <v>0</v>
      </c>
      <c r="G87" s="19">
        <f t="shared" si="4"/>
        <v>1</v>
      </c>
      <c r="H87" s="19">
        <f t="shared" si="5"/>
        <v>2</v>
      </c>
      <c r="I87" s="7"/>
      <c r="J87" s="7"/>
      <c r="K87" s="7"/>
      <c r="L87" s="7" t="s">
        <v>153</v>
      </c>
      <c r="M87" s="7"/>
      <c r="N87" s="7"/>
      <c r="O87" s="7"/>
      <c r="P87" s="7"/>
      <c r="Q87" s="7"/>
      <c r="R87" s="7"/>
      <c r="S87" s="7" t="s">
        <v>9</v>
      </c>
      <c r="T87" s="7"/>
      <c r="U87" s="7"/>
    </row>
    <row r="88" spans="1:21" ht="19" x14ac:dyDescent="0.2">
      <c r="A88" s="9" t="s">
        <v>785</v>
      </c>
      <c r="B88" s="6" t="s">
        <v>786</v>
      </c>
      <c r="C88" s="13" t="s">
        <v>346</v>
      </c>
      <c r="D88" s="43" t="s">
        <v>661</v>
      </c>
      <c r="E88" s="43" t="s">
        <v>685</v>
      </c>
      <c r="F88" s="19">
        <f t="shared" si="3"/>
        <v>0</v>
      </c>
      <c r="G88" s="19">
        <f t="shared" si="4"/>
        <v>1</v>
      </c>
      <c r="H88" s="19">
        <f t="shared" si="5"/>
        <v>2</v>
      </c>
      <c r="I88" s="7"/>
      <c r="J88" s="7"/>
      <c r="K88" s="7"/>
      <c r="L88" s="7" t="s">
        <v>153</v>
      </c>
      <c r="M88" s="7"/>
      <c r="N88" s="7"/>
      <c r="O88" s="7"/>
      <c r="P88" s="7"/>
      <c r="Q88" s="7" t="s">
        <v>9</v>
      </c>
      <c r="R88" s="7"/>
      <c r="S88" s="7"/>
      <c r="T88" s="7"/>
      <c r="U88" s="7"/>
    </row>
    <row r="89" spans="1:21" x14ac:dyDescent="0.2">
      <c r="A89" s="9" t="s">
        <v>787</v>
      </c>
      <c r="B89" s="6" t="s">
        <v>788</v>
      </c>
      <c r="C89" s="13" t="s">
        <v>354</v>
      </c>
      <c r="D89" s="43" t="s">
        <v>659</v>
      </c>
      <c r="E89" s="43" t="s">
        <v>680</v>
      </c>
      <c r="F89" s="19">
        <f t="shared" si="3"/>
        <v>1</v>
      </c>
      <c r="G89" s="19">
        <f t="shared" si="4"/>
        <v>1</v>
      </c>
      <c r="H89" s="19">
        <f t="shared" si="5"/>
        <v>2</v>
      </c>
      <c r="I89" s="7"/>
      <c r="J89" s="7"/>
      <c r="K89" s="7" t="s">
        <v>153</v>
      </c>
      <c r="L89" s="7"/>
      <c r="M89" s="7"/>
      <c r="N89" s="7"/>
      <c r="O89" s="7"/>
      <c r="P89" s="7"/>
      <c r="Q89" s="7"/>
      <c r="R89" s="7"/>
      <c r="S89" s="7" t="s">
        <v>9</v>
      </c>
      <c r="T89" s="7"/>
      <c r="U89" s="7"/>
    </row>
    <row r="90" spans="1:21" x14ac:dyDescent="0.2">
      <c r="A90" s="9" t="s">
        <v>164</v>
      </c>
      <c r="B90" s="6" t="s">
        <v>227</v>
      </c>
      <c r="C90" s="13" t="s">
        <v>356</v>
      </c>
      <c r="D90" s="43" t="s">
        <v>660</v>
      </c>
      <c r="E90" s="43" t="s">
        <v>678</v>
      </c>
      <c r="F90" s="19">
        <f t="shared" si="3"/>
        <v>0</v>
      </c>
      <c r="G90" s="19">
        <f t="shared" si="4"/>
        <v>1</v>
      </c>
      <c r="H90" s="19">
        <f t="shared" si="5"/>
        <v>2</v>
      </c>
      <c r="I90" s="7"/>
      <c r="J90" s="7"/>
      <c r="K90" s="7"/>
      <c r="L90" s="7"/>
      <c r="M90" s="7"/>
      <c r="N90" s="7" t="s">
        <v>9</v>
      </c>
      <c r="O90" s="7"/>
      <c r="P90" s="7" t="s">
        <v>153</v>
      </c>
      <c r="Q90" s="7"/>
      <c r="R90" s="7"/>
      <c r="S90" s="7"/>
      <c r="T90" s="7"/>
      <c r="U90" s="7"/>
    </row>
    <row r="91" spans="1:21" ht="19" x14ac:dyDescent="0.2">
      <c r="A91" s="9" t="s">
        <v>789</v>
      </c>
      <c r="B91" s="6" t="s">
        <v>790</v>
      </c>
      <c r="C91" s="13" t="s">
        <v>358</v>
      </c>
      <c r="D91" s="43" t="s">
        <v>659</v>
      </c>
      <c r="E91" s="43" t="s">
        <v>680</v>
      </c>
      <c r="F91" s="19">
        <f t="shared" si="3"/>
        <v>1</v>
      </c>
      <c r="G91" s="19">
        <f t="shared" si="4"/>
        <v>1</v>
      </c>
      <c r="H91" s="19">
        <f t="shared" si="5"/>
        <v>2</v>
      </c>
      <c r="I91" s="7"/>
      <c r="J91" s="7"/>
      <c r="K91" s="7" t="s">
        <v>153</v>
      </c>
      <c r="L91" s="7"/>
      <c r="M91" s="7"/>
      <c r="N91" s="7"/>
      <c r="O91" s="7"/>
      <c r="P91" s="7"/>
      <c r="Q91" s="7"/>
      <c r="R91" s="7"/>
      <c r="S91" s="7"/>
      <c r="T91" s="7"/>
      <c r="U91" s="7" t="s">
        <v>9</v>
      </c>
    </row>
    <row r="92" spans="1:21" x14ac:dyDescent="0.2">
      <c r="A92" s="9" t="s">
        <v>791</v>
      </c>
      <c r="B92" s="6" t="s">
        <v>792</v>
      </c>
      <c r="C92" s="13" t="s">
        <v>370</v>
      </c>
      <c r="D92" s="43" t="s">
        <v>660</v>
      </c>
      <c r="E92" s="43" t="s">
        <v>676</v>
      </c>
      <c r="F92" s="19">
        <f t="shared" si="3"/>
        <v>0</v>
      </c>
      <c r="G92" s="19">
        <f t="shared" si="4"/>
        <v>1</v>
      </c>
      <c r="H92" s="19">
        <f t="shared" si="5"/>
        <v>2</v>
      </c>
      <c r="I92" s="7"/>
      <c r="J92" s="7"/>
      <c r="K92" s="7"/>
      <c r="L92" s="7"/>
      <c r="M92" s="7" t="s">
        <v>9</v>
      </c>
      <c r="N92" s="7"/>
      <c r="O92" s="7"/>
      <c r="P92" s="7"/>
      <c r="Q92" s="7"/>
      <c r="R92" s="7"/>
      <c r="S92" s="7"/>
      <c r="T92" s="7" t="s">
        <v>9</v>
      </c>
      <c r="U92" s="7"/>
    </row>
    <row r="93" spans="1:21" ht="19" x14ac:dyDescent="0.2">
      <c r="A93" s="9" t="s">
        <v>793</v>
      </c>
      <c r="B93" s="6" t="s">
        <v>794</v>
      </c>
      <c r="C93" s="13" t="s">
        <v>372</v>
      </c>
      <c r="D93" s="43" t="s">
        <v>659</v>
      </c>
      <c r="E93" s="43" t="s">
        <v>680</v>
      </c>
      <c r="F93" s="19">
        <f t="shared" si="3"/>
        <v>1</v>
      </c>
      <c r="G93" s="19">
        <f t="shared" si="4"/>
        <v>1</v>
      </c>
      <c r="H93" s="19">
        <f t="shared" si="5"/>
        <v>2</v>
      </c>
      <c r="I93" s="7"/>
      <c r="J93" s="7" t="s">
        <v>153</v>
      </c>
      <c r="K93" s="7"/>
      <c r="L93" s="7"/>
      <c r="M93" s="7"/>
      <c r="N93" s="7"/>
      <c r="O93" s="7"/>
      <c r="P93" s="7"/>
      <c r="Q93" s="7"/>
      <c r="R93" s="7"/>
      <c r="S93" s="7"/>
      <c r="T93" s="7"/>
      <c r="U93" s="7" t="s">
        <v>9</v>
      </c>
    </row>
    <row r="94" spans="1:21" ht="19" x14ac:dyDescent="0.2">
      <c r="A94" s="9" t="s">
        <v>795</v>
      </c>
      <c r="B94" s="6" t="s">
        <v>144</v>
      </c>
      <c r="C94" s="13" t="s">
        <v>379</v>
      </c>
      <c r="D94" s="43" t="s">
        <v>659</v>
      </c>
      <c r="E94" s="43" t="s">
        <v>676</v>
      </c>
      <c r="F94" s="19">
        <f t="shared" si="3"/>
        <v>0</v>
      </c>
      <c r="G94" s="19">
        <f t="shared" si="4"/>
        <v>1</v>
      </c>
      <c r="H94" s="19">
        <f t="shared" si="5"/>
        <v>2</v>
      </c>
      <c r="I94" s="7"/>
      <c r="J94" s="7"/>
      <c r="K94" s="7"/>
      <c r="L94" s="7"/>
      <c r="M94" s="7" t="s">
        <v>9</v>
      </c>
      <c r="N94" s="7"/>
      <c r="O94" s="7"/>
      <c r="P94" s="7"/>
      <c r="Q94" s="7"/>
      <c r="R94" s="7" t="s">
        <v>9</v>
      </c>
      <c r="S94" s="7"/>
      <c r="T94" s="7"/>
      <c r="U94" s="7"/>
    </row>
    <row r="95" spans="1:21" x14ac:dyDescent="0.2">
      <c r="A95" s="9" t="s">
        <v>796</v>
      </c>
      <c r="B95" s="6" t="s">
        <v>797</v>
      </c>
      <c r="C95" s="13" t="s">
        <v>381</v>
      </c>
      <c r="D95" s="43" t="s">
        <v>660</v>
      </c>
      <c r="E95" s="43" t="s">
        <v>677</v>
      </c>
      <c r="F95" s="19">
        <f t="shared" si="3"/>
        <v>1</v>
      </c>
      <c r="G95" s="19">
        <f t="shared" si="4"/>
        <v>1</v>
      </c>
      <c r="H95" s="19">
        <f t="shared" si="5"/>
        <v>2</v>
      </c>
      <c r="I95" s="7"/>
      <c r="J95" s="7" t="s">
        <v>153</v>
      </c>
      <c r="K95" s="7"/>
      <c r="L95" s="7"/>
      <c r="M95" s="7"/>
      <c r="N95" s="7"/>
      <c r="O95" s="7"/>
      <c r="P95" s="7"/>
      <c r="Q95" s="7"/>
      <c r="R95" s="7" t="s">
        <v>9</v>
      </c>
      <c r="S95" s="7"/>
      <c r="T95" s="7"/>
      <c r="U95" s="7"/>
    </row>
    <row r="96" spans="1:21" ht="19" x14ac:dyDescent="0.2">
      <c r="A96" s="9" t="s">
        <v>190</v>
      </c>
      <c r="B96" s="6" t="s">
        <v>234</v>
      </c>
      <c r="C96" s="13" t="s">
        <v>383</v>
      </c>
      <c r="D96" s="43" t="s">
        <v>660</v>
      </c>
      <c r="E96" s="43" t="s">
        <v>678</v>
      </c>
      <c r="F96" s="19">
        <f t="shared" si="3"/>
        <v>1</v>
      </c>
      <c r="G96" s="19">
        <f t="shared" si="4"/>
        <v>1</v>
      </c>
      <c r="H96" s="19">
        <f t="shared" si="5"/>
        <v>2</v>
      </c>
      <c r="I96" s="7"/>
      <c r="J96" s="7"/>
      <c r="K96" s="7" t="s">
        <v>153</v>
      </c>
      <c r="L96" s="7"/>
      <c r="M96" s="7"/>
      <c r="N96" s="7"/>
      <c r="O96" s="7" t="s">
        <v>153</v>
      </c>
      <c r="P96" s="7"/>
      <c r="Q96" s="7"/>
      <c r="R96" s="7"/>
      <c r="S96" s="7"/>
      <c r="T96" s="7"/>
      <c r="U96" s="7"/>
    </row>
    <row r="97" spans="1:21" x14ac:dyDescent="0.2">
      <c r="A97" s="9" t="s">
        <v>406</v>
      </c>
      <c r="B97" s="6" t="s">
        <v>201</v>
      </c>
      <c r="C97" s="13" t="s">
        <v>266</v>
      </c>
      <c r="D97" s="43" t="s">
        <v>666</v>
      </c>
      <c r="E97" s="43" t="s">
        <v>690</v>
      </c>
      <c r="F97" s="19">
        <f t="shared" si="3"/>
        <v>0</v>
      </c>
      <c r="G97" s="19">
        <f t="shared" si="4"/>
        <v>0</v>
      </c>
      <c r="H97" s="19">
        <f t="shared" si="5"/>
        <v>2</v>
      </c>
      <c r="I97" s="7"/>
      <c r="J97" s="7"/>
      <c r="K97" s="7"/>
      <c r="L97" s="7"/>
      <c r="M97" s="7"/>
      <c r="N97" s="7"/>
      <c r="O97" s="7" t="s">
        <v>154</v>
      </c>
      <c r="P97" s="7" t="s">
        <v>154</v>
      </c>
      <c r="Q97" s="7"/>
      <c r="R97" s="7"/>
      <c r="S97" s="7"/>
      <c r="T97" s="7"/>
      <c r="U97" s="7"/>
    </row>
    <row r="98" spans="1:21" x14ac:dyDescent="0.2">
      <c r="A98" s="9" t="s">
        <v>798</v>
      </c>
      <c r="B98" s="6" t="s">
        <v>799</v>
      </c>
      <c r="C98" s="13" t="s">
        <v>271</v>
      </c>
      <c r="D98" s="43" t="s">
        <v>661</v>
      </c>
      <c r="E98" s="43" t="s">
        <v>676</v>
      </c>
      <c r="F98" s="19">
        <f t="shared" si="3"/>
        <v>0</v>
      </c>
      <c r="G98" s="19">
        <f t="shared" si="4"/>
        <v>0</v>
      </c>
      <c r="H98" s="19">
        <f t="shared" si="5"/>
        <v>2</v>
      </c>
      <c r="I98" s="7"/>
      <c r="J98" s="7"/>
      <c r="K98" s="7"/>
      <c r="L98" s="7"/>
      <c r="M98" s="7"/>
      <c r="N98" s="7"/>
      <c r="O98" s="7" t="s">
        <v>154</v>
      </c>
      <c r="P98" s="7"/>
      <c r="Q98" s="7"/>
      <c r="R98" s="7"/>
      <c r="S98" s="7"/>
      <c r="T98" s="7" t="s">
        <v>9</v>
      </c>
      <c r="U98" s="7"/>
    </row>
    <row r="99" spans="1:21" ht="19" x14ac:dyDescent="0.2">
      <c r="A99" s="9" t="s">
        <v>155</v>
      </c>
      <c r="B99" s="6" t="s">
        <v>410</v>
      </c>
      <c r="C99" s="13" t="s">
        <v>273</v>
      </c>
      <c r="D99" s="43" t="s">
        <v>659</v>
      </c>
      <c r="E99" s="43" t="s">
        <v>680</v>
      </c>
      <c r="F99" s="19">
        <f t="shared" si="3"/>
        <v>0</v>
      </c>
      <c r="G99" s="19">
        <f t="shared" si="4"/>
        <v>0</v>
      </c>
      <c r="H99" s="19">
        <f t="shared" si="5"/>
        <v>2</v>
      </c>
      <c r="I99" s="7"/>
      <c r="J99" s="7"/>
      <c r="K99" s="7"/>
      <c r="L99" s="7"/>
      <c r="M99" s="7"/>
      <c r="N99" s="7"/>
      <c r="O99" s="7" t="s">
        <v>154</v>
      </c>
      <c r="P99" s="7" t="s">
        <v>154</v>
      </c>
      <c r="Q99" s="7"/>
      <c r="R99" s="7"/>
      <c r="S99" s="7"/>
      <c r="T99" s="7"/>
      <c r="U99" s="7"/>
    </row>
    <row r="100" spans="1:21" ht="19" x14ac:dyDescent="0.2">
      <c r="A100" s="9" t="s">
        <v>800</v>
      </c>
      <c r="B100" s="6" t="s">
        <v>801</v>
      </c>
      <c r="C100" s="13" t="s">
        <v>278</v>
      </c>
      <c r="D100" s="43" t="s">
        <v>665</v>
      </c>
      <c r="E100" s="43" t="s">
        <v>692</v>
      </c>
      <c r="F100" s="19">
        <f t="shared" si="3"/>
        <v>0</v>
      </c>
      <c r="G100" s="19">
        <f t="shared" si="4"/>
        <v>0</v>
      </c>
      <c r="H100" s="19">
        <f t="shared" si="5"/>
        <v>2</v>
      </c>
      <c r="I100" s="7"/>
      <c r="J100" s="7"/>
      <c r="K100" s="7"/>
      <c r="L100" s="7"/>
      <c r="M100" s="7"/>
      <c r="N100" s="7"/>
      <c r="O100" s="7"/>
      <c r="P100" s="7"/>
      <c r="Q100" s="7"/>
      <c r="R100" s="7"/>
      <c r="S100" s="7" t="s">
        <v>9</v>
      </c>
      <c r="T100" s="7"/>
      <c r="U100" s="7" t="s">
        <v>9</v>
      </c>
    </row>
    <row r="101" spans="1:21" x14ac:dyDescent="0.2">
      <c r="A101" s="9" t="s">
        <v>802</v>
      </c>
      <c r="B101" s="6" t="s">
        <v>803</v>
      </c>
      <c r="C101" s="13" t="s">
        <v>279</v>
      </c>
      <c r="D101" s="43" t="s">
        <v>668</v>
      </c>
      <c r="E101" s="43" t="s">
        <v>684</v>
      </c>
      <c r="F101" s="19">
        <f t="shared" si="3"/>
        <v>0</v>
      </c>
      <c r="G101" s="19">
        <f t="shared" si="4"/>
        <v>0</v>
      </c>
      <c r="H101" s="19">
        <f t="shared" si="5"/>
        <v>2</v>
      </c>
      <c r="I101" s="7"/>
      <c r="J101" s="7"/>
      <c r="K101" s="7"/>
      <c r="L101" s="7"/>
      <c r="M101" s="7"/>
      <c r="N101" s="7"/>
      <c r="O101" s="7"/>
      <c r="P101" s="7"/>
      <c r="Q101" s="7"/>
      <c r="R101" s="7" t="s">
        <v>9</v>
      </c>
      <c r="S101" s="7"/>
      <c r="T101" s="7" t="s">
        <v>9</v>
      </c>
      <c r="U101" s="7"/>
    </row>
    <row r="102" spans="1:21" ht="28.5" x14ac:dyDescent="0.2">
      <c r="A102" s="9" t="s">
        <v>804</v>
      </c>
      <c r="B102" s="6" t="s">
        <v>805</v>
      </c>
      <c r="C102" s="13" t="s">
        <v>280</v>
      </c>
      <c r="D102" s="43" t="s">
        <v>661</v>
      </c>
      <c r="E102" s="43" t="s">
        <v>690</v>
      </c>
      <c r="F102" s="19">
        <f t="shared" si="3"/>
        <v>0</v>
      </c>
      <c r="G102" s="19">
        <f t="shared" si="4"/>
        <v>0</v>
      </c>
      <c r="H102" s="19">
        <f t="shared" si="5"/>
        <v>2</v>
      </c>
      <c r="I102" s="7"/>
      <c r="J102" s="7"/>
      <c r="K102" s="7"/>
      <c r="L102" s="7"/>
      <c r="M102" s="7"/>
      <c r="N102" s="7"/>
      <c r="O102" s="7"/>
      <c r="P102" s="7"/>
      <c r="Q102" s="7" t="s">
        <v>9</v>
      </c>
      <c r="R102" s="7"/>
      <c r="S102" s="7"/>
      <c r="T102" s="7" t="s">
        <v>9</v>
      </c>
      <c r="U102" s="7"/>
    </row>
    <row r="103" spans="1:21" ht="19" x14ac:dyDescent="0.2">
      <c r="A103" s="9" t="s">
        <v>806</v>
      </c>
      <c r="B103" s="6" t="s">
        <v>29</v>
      </c>
      <c r="C103" s="13" t="s">
        <v>283</v>
      </c>
      <c r="D103" s="43" t="s">
        <v>661</v>
      </c>
      <c r="E103" s="43" t="s">
        <v>676</v>
      </c>
      <c r="F103" s="19">
        <f t="shared" si="3"/>
        <v>0</v>
      </c>
      <c r="G103" s="19">
        <f t="shared" si="4"/>
        <v>0</v>
      </c>
      <c r="H103" s="19">
        <f t="shared" si="5"/>
        <v>2</v>
      </c>
      <c r="I103" s="7"/>
      <c r="J103" s="7"/>
      <c r="K103" s="7"/>
      <c r="L103" s="7"/>
      <c r="M103" s="7"/>
      <c r="N103" s="7"/>
      <c r="O103" s="7"/>
      <c r="P103" s="7"/>
      <c r="Q103" s="7" t="s">
        <v>9</v>
      </c>
      <c r="R103" s="7"/>
      <c r="S103" s="7" t="s">
        <v>9</v>
      </c>
      <c r="T103" s="7"/>
      <c r="U103" s="7"/>
    </row>
    <row r="104" spans="1:21" x14ac:dyDescent="0.2">
      <c r="A104" s="9" t="s">
        <v>807</v>
      </c>
      <c r="B104" s="6" t="s">
        <v>31</v>
      </c>
      <c r="C104" s="13" t="s">
        <v>288</v>
      </c>
      <c r="D104" s="43" t="s">
        <v>665</v>
      </c>
      <c r="E104" s="43" t="s">
        <v>692</v>
      </c>
      <c r="F104" s="19">
        <f t="shared" si="3"/>
        <v>0</v>
      </c>
      <c r="G104" s="19">
        <f t="shared" si="4"/>
        <v>0</v>
      </c>
      <c r="H104" s="19">
        <f t="shared" si="5"/>
        <v>2</v>
      </c>
      <c r="I104" s="7"/>
      <c r="J104" s="7"/>
      <c r="K104" s="7"/>
      <c r="L104" s="7"/>
      <c r="M104" s="7"/>
      <c r="N104" s="7"/>
      <c r="O104" s="7"/>
      <c r="P104" s="7"/>
      <c r="Q104" s="7"/>
      <c r="R104" s="7"/>
      <c r="S104" s="7"/>
      <c r="T104" s="7" t="s">
        <v>9</v>
      </c>
      <c r="U104" s="7" t="s">
        <v>9</v>
      </c>
    </row>
    <row r="105" spans="1:21" ht="19" x14ac:dyDescent="0.2">
      <c r="A105" s="9" t="s">
        <v>808</v>
      </c>
      <c r="B105" s="6" t="s">
        <v>809</v>
      </c>
      <c r="C105" s="13" t="s">
        <v>289</v>
      </c>
      <c r="D105" s="43" t="s">
        <v>661</v>
      </c>
      <c r="E105" s="43" t="s">
        <v>690</v>
      </c>
      <c r="F105" s="19">
        <f t="shared" si="3"/>
        <v>0</v>
      </c>
      <c r="G105" s="19">
        <f t="shared" si="4"/>
        <v>0</v>
      </c>
      <c r="H105" s="19">
        <f t="shared" si="5"/>
        <v>2</v>
      </c>
      <c r="I105" s="7"/>
      <c r="J105" s="7"/>
      <c r="K105" s="7"/>
      <c r="L105" s="7"/>
      <c r="M105" s="7"/>
      <c r="N105" s="7"/>
      <c r="O105" s="7"/>
      <c r="P105" s="7"/>
      <c r="Q105" s="7" t="s">
        <v>9</v>
      </c>
      <c r="R105" s="7"/>
      <c r="S105" s="7"/>
      <c r="T105" s="7" t="s">
        <v>9</v>
      </c>
      <c r="U105" s="7"/>
    </row>
    <row r="106" spans="1:21" x14ac:dyDescent="0.2">
      <c r="A106" s="9" t="s">
        <v>810</v>
      </c>
      <c r="B106" s="6" t="s">
        <v>34</v>
      </c>
      <c r="C106" s="13" t="s">
        <v>290</v>
      </c>
      <c r="D106" s="43" t="s">
        <v>665</v>
      </c>
      <c r="E106" s="43" t="s">
        <v>683</v>
      </c>
      <c r="F106" s="19">
        <f t="shared" si="3"/>
        <v>0</v>
      </c>
      <c r="G106" s="19">
        <f t="shared" si="4"/>
        <v>0</v>
      </c>
      <c r="H106" s="19">
        <f t="shared" si="5"/>
        <v>2</v>
      </c>
      <c r="I106" s="7"/>
      <c r="J106" s="7"/>
      <c r="K106" s="7"/>
      <c r="L106" s="7"/>
      <c r="M106" s="7"/>
      <c r="N106" s="7"/>
      <c r="O106" s="7"/>
      <c r="P106" s="7"/>
      <c r="Q106" s="7" t="s">
        <v>9</v>
      </c>
      <c r="R106" s="7"/>
      <c r="S106" s="7"/>
      <c r="T106" s="7" t="s">
        <v>9</v>
      </c>
      <c r="U106" s="7"/>
    </row>
    <row r="107" spans="1:21" x14ac:dyDescent="0.2">
      <c r="A107" s="9" t="s">
        <v>811</v>
      </c>
      <c r="B107" s="6" t="s">
        <v>812</v>
      </c>
      <c r="C107" s="13" t="s">
        <v>292</v>
      </c>
      <c r="D107" s="43" t="s">
        <v>661</v>
      </c>
      <c r="E107" s="43" t="s">
        <v>690</v>
      </c>
      <c r="F107" s="19">
        <f t="shared" si="3"/>
        <v>0</v>
      </c>
      <c r="G107" s="19">
        <f t="shared" si="4"/>
        <v>0</v>
      </c>
      <c r="H107" s="19">
        <f t="shared" si="5"/>
        <v>2</v>
      </c>
      <c r="I107" s="7"/>
      <c r="J107" s="7"/>
      <c r="K107" s="7"/>
      <c r="L107" s="7"/>
      <c r="M107" s="7"/>
      <c r="N107" s="7"/>
      <c r="O107" s="7"/>
      <c r="P107" s="7"/>
      <c r="Q107" s="7"/>
      <c r="R107" s="7" t="s">
        <v>9</v>
      </c>
      <c r="S107" s="7" t="s">
        <v>9</v>
      </c>
      <c r="T107" s="7"/>
      <c r="U107" s="7"/>
    </row>
    <row r="108" spans="1:21" x14ac:dyDescent="0.2">
      <c r="A108" s="9" t="s">
        <v>163</v>
      </c>
      <c r="B108" s="6" t="s">
        <v>205</v>
      </c>
      <c r="C108" s="13" t="s">
        <v>412</v>
      </c>
      <c r="D108" s="43" t="s">
        <v>660</v>
      </c>
      <c r="E108" s="43" t="s">
        <v>678</v>
      </c>
      <c r="F108" s="19">
        <f t="shared" si="3"/>
        <v>0</v>
      </c>
      <c r="G108" s="19">
        <f t="shared" si="4"/>
        <v>0</v>
      </c>
      <c r="H108" s="19">
        <f t="shared" si="5"/>
        <v>2</v>
      </c>
      <c r="I108" s="7"/>
      <c r="J108" s="7"/>
      <c r="K108" s="7"/>
      <c r="L108" s="7"/>
      <c r="M108" s="7"/>
      <c r="N108" s="7"/>
      <c r="O108" s="7" t="s">
        <v>153</v>
      </c>
      <c r="P108" s="7" t="s">
        <v>153</v>
      </c>
      <c r="Q108" s="7"/>
      <c r="R108" s="7"/>
      <c r="S108" s="7"/>
      <c r="T108" s="7"/>
      <c r="U108" s="7"/>
    </row>
    <row r="109" spans="1:21" x14ac:dyDescent="0.2">
      <c r="A109" s="23" t="s">
        <v>429</v>
      </c>
      <c r="B109" s="24" t="s">
        <v>467</v>
      </c>
      <c r="C109" s="25" t="s">
        <v>468</v>
      </c>
      <c r="D109" s="35" t="s">
        <v>666</v>
      </c>
      <c r="E109" s="35" t="s">
        <v>676</v>
      </c>
      <c r="F109" s="26">
        <f t="shared" si="3"/>
        <v>0</v>
      </c>
      <c r="G109" s="26">
        <f t="shared" si="4"/>
        <v>1</v>
      </c>
      <c r="H109" s="26">
        <f t="shared" si="5"/>
        <v>1</v>
      </c>
      <c r="I109" s="27"/>
      <c r="J109" s="27"/>
      <c r="K109" s="27"/>
      <c r="L109" s="27"/>
      <c r="M109" s="27" t="s">
        <v>153</v>
      </c>
      <c r="N109" s="27"/>
      <c r="O109" s="27"/>
      <c r="P109" s="27"/>
      <c r="Q109" s="27"/>
      <c r="R109" s="27"/>
      <c r="S109" s="27"/>
      <c r="T109" s="27"/>
      <c r="U109" s="27"/>
    </row>
    <row r="110" spans="1:21" ht="19" x14ac:dyDescent="0.2">
      <c r="A110" s="48" t="s">
        <v>715</v>
      </c>
      <c r="B110" s="49" t="s">
        <v>716</v>
      </c>
      <c r="C110" s="50" t="s">
        <v>717</v>
      </c>
      <c r="D110" s="51" t="s">
        <v>660</v>
      </c>
      <c r="E110" s="51" t="s">
        <v>690</v>
      </c>
      <c r="F110" s="52">
        <f t="shared" si="3"/>
        <v>1</v>
      </c>
      <c r="G110" s="52">
        <f t="shared" si="4"/>
        <v>1</v>
      </c>
      <c r="H110" s="52">
        <f t="shared" si="5"/>
        <v>1</v>
      </c>
      <c r="I110" s="52" t="s">
        <v>153</v>
      </c>
      <c r="J110" s="52"/>
      <c r="K110" s="52"/>
      <c r="L110" s="52"/>
      <c r="M110" s="52"/>
      <c r="N110" s="52"/>
      <c r="O110" s="52"/>
      <c r="P110" s="52"/>
      <c r="Q110" s="52"/>
      <c r="R110" s="52"/>
      <c r="S110" s="52"/>
      <c r="T110" s="52"/>
      <c r="U110" s="27"/>
    </row>
    <row r="111" spans="1:21" ht="38" x14ac:dyDescent="0.2">
      <c r="A111" s="23" t="s">
        <v>512</v>
      </c>
      <c r="B111" s="24" t="s">
        <v>565</v>
      </c>
      <c r="C111" s="25" t="s">
        <v>566</v>
      </c>
      <c r="D111" s="35" t="s">
        <v>660</v>
      </c>
      <c r="E111" s="35" t="s">
        <v>684</v>
      </c>
      <c r="F111" s="29">
        <f t="shared" si="3"/>
        <v>0</v>
      </c>
      <c r="G111" s="29">
        <f t="shared" si="4"/>
        <v>1</v>
      </c>
      <c r="H111" s="26">
        <f t="shared" si="5"/>
        <v>1</v>
      </c>
      <c r="I111" s="27"/>
      <c r="J111" s="27"/>
      <c r="K111" s="27"/>
      <c r="L111" s="27" t="s">
        <v>153</v>
      </c>
      <c r="M111" s="27"/>
      <c r="N111" s="27"/>
      <c r="O111" s="27"/>
      <c r="P111" s="27"/>
      <c r="Q111" s="27"/>
      <c r="R111" s="27"/>
      <c r="S111" s="27"/>
      <c r="T111" s="27"/>
      <c r="U111" s="27"/>
    </row>
    <row r="112" spans="1:21" ht="28.5" x14ac:dyDescent="0.2">
      <c r="A112" s="23" t="s">
        <v>541</v>
      </c>
      <c r="B112" s="24" t="s">
        <v>562</v>
      </c>
      <c r="C112" s="25" t="s">
        <v>563</v>
      </c>
      <c r="D112" s="35" t="s">
        <v>660</v>
      </c>
      <c r="E112" s="35" t="s">
        <v>676</v>
      </c>
      <c r="F112" s="26">
        <f t="shared" si="3"/>
        <v>1</v>
      </c>
      <c r="G112" s="26">
        <f t="shared" si="4"/>
        <v>1</v>
      </c>
      <c r="H112" s="26">
        <f t="shared" si="5"/>
        <v>1</v>
      </c>
      <c r="I112" s="27"/>
      <c r="J112" s="27"/>
      <c r="K112" s="27" t="s">
        <v>153</v>
      </c>
      <c r="L112" s="27"/>
      <c r="M112" s="27"/>
      <c r="N112" s="27"/>
      <c r="O112" s="27"/>
      <c r="P112" s="27"/>
      <c r="Q112" s="27"/>
      <c r="R112" s="27"/>
      <c r="S112" s="27"/>
      <c r="T112" s="27"/>
      <c r="U112" s="27"/>
    </row>
    <row r="113" spans="1:21" ht="19" x14ac:dyDescent="0.2">
      <c r="A113" s="23" t="s">
        <v>556</v>
      </c>
      <c r="B113" s="24" t="s">
        <v>569</v>
      </c>
      <c r="C113" s="25" t="s">
        <v>570</v>
      </c>
      <c r="D113" s="35" t="s">
        <v>661</v>
      </c>
      <c r="E113" s="35" t="s">
        <v>676</v>
      </c>
      <c r="F113" s="29">
        <f t="shared" si="3"/>
        <v>1</v>
      </c>
      <c r="G113" s="29">
        <f t="shared" si="4"/>
        <v>1</v>
      </c>
      <c r="H113" s="26">
        <f t="shared" si="5"/>
        <v>1</v>
      </c>
      <c r="I113" s="27"/>
      <c r="J113" s="27" t="s">
        <v>153</v>
      </c>
      <c r="K113" s="27"/>
      <c r="L113" s="27"/>
      <c r="M113" s="27"/>
      <c r="N113" s="27"/>
      <c r="O113" s="27"/>
      <c r="P113" s="27"/>
      <c r="Q113" s="27"/>
      <c r="R113" s="27"/>
      <c r="S113" s="27"/>
      <c r="T113" s="27"/>
      <c r="U113" s="27"/>
    </row>
    <row r="114" spans="1:21" ht="28.5" x14ac:dyDescent="0.2">
      <c r="A114" s="23" t="s">
        <v>555</v>
      </c>
      <c r="B114" s="24" t="s">
        <v>582</v>
      </c>
      <c r="C114" s="25" t="s">
        <v>583</v>
      </c>
      <c r="D114" s="35" t="s">
        <v>661</v>
      </c>
      <c r="E114" s="35" t="s">
        <v>676</v>
      </c>
      <c r="F114" s="29">
        <f t="shared" si="3"/>
        <v>1</v>
      </c>
      <c r="G114" s="29">
        <f t="shared" si="4"/>
        <v>1</v>
      </c>
      <c r="H114" s="26">
        <f t="shared" si="5"/>
        <v>1</v>
      </c>
      <c r="I114" s="27"/>
      <c r="J114" s="27" t="s">
        <v>153</v>
      </c>
      <c r="K114" s="27"/>
      <c r="L114" s="27"/>
      <c r="M114" s="27"/>
      <c r="N114" s="27"/>
      <c r="O114" s="27"/>
      <c r="P114" s="27"/>
      <c r="Q114" s="27"/>
      <c r="R114" s="27"/>
      <c r="S114" s="27"/>
      <c r="T114" s="27"/>
      <c r="U114" s="27"/>
    </row>
    <row r="115" spans="1:21" x14ac:dyDescent="0.2">
      <c r="A115" s="23" t="s">
        <v>545</v>
      </c>
      <c r="B115" s="24" t="s">
        <v>571</v>
      </c>
      <c r="C115" s="25" t="s">
        <v>572</v>
      </c>
      <c r="D115" s="35" t="s">
        <v>659</v>
      </c>
      <c r="E115" s="35" t="s">
        <v>690</v>
      </c>
      <c r="F115" s="29">
        <f t="shared" si="3"/>
        <v>1</v>
      </c>
      <c r="G115" s="29">
        <f t="shared" si="4"/>
        <v>1</v>
      </c>
      <c r="H115" s="26">
        <f t="shared" si="5"/>
        <v>1</v>
      </c>
      <c r="I115" s="27"/>
      <c r="J115" s="27"/>
      <c r="K115" s="27" t="s">
        <v>153</v>
      </c>
      <c r="L115" s="27"/>
      <c r="M115" s="27"/>
      <c r="N115" s="27"/>
      <c r="O115" s="27"/>
      <c r="P115" s="27"/>
      <c r="Q115" s="27"/>
      <c r="R115" s="27"/>
      <c r="S115" s="27"/>
      <c r="T115" s="27"/>
      <c r="U115" s="27"/>
    </row>
    <row r="116" spans="1:21" x14ac:dyDescent="0.2">
      <c r="A116" s="23" t="s">
        <v>493</v>
      </c>
      <c r="B116" s="24" t="s">
        <v>494</v>
      </c>
      <c r="C116" s="25" t="s">
        <v>499</v>
      </c>
      <c r="D116" s="35" t="s">
        <v>665</v>
      </c>
      <c r="E116" s="35" t="s">
        <v>692</v>
      </c>
      <c r="F116" s="29">
        <f t="shared" si="3"/>
        <v>0</v>
      </c>
      <c r="G116" s="29">
        <f t="shared" si="4"/>
        <v>1</v>
      </c>
      <c r="H116" s="26">
        <f t="shared" si="5"/>
        <v>1</v>
      </c>
      <c r="I116" s="27"/>
      <c r="J116" s="27"/>
      <c r="K116" s="27"/>
      <c r="L116" s="27"/>
      <c r="M116" s="27"/>
      <c r="N116" s="27" t="s">
        <v>153</v>
      </c>
      <c r="O116" s="27"/>
      <c r="P116" s="27"/>
      <c r="Q116" s="27"/>
      <c r="R116" s="27"/>
      <c r="S116" s="27"/>
      <c r="T116" s="27"/>
      <c r="U116" s="27"/>
    </row>
    <row r="117" spans="1:21" ht="28.5" x14ac:dyDescent="0.2">
      <c r="A117" s="23" t="s">
        <v>560</v>
      </c>
      <c r="B117" s="24" t="s">
        <v>573</v>
      </c>
      <c r="C117" s="25" t="s">
        <v>574</v>
      </c>
      <c r="D117" s="35" t="s">
        <v>669</v>
      </c>
      <c r="E117" s="35" t="s">
        <v>681</v>
      </c>
      <c r="F117" s="29">
        <f t="shared" si="3"/>
        <v>1</v>
      </c>
      <c r="G117" s="29">
        <f t="shared" si="4"/>
        <v>1</v>
      </c>
      <c r="H117" s="26">
        <f t="shared" si="5"/>
        <v>1</v>
      </c>
      <c r="I117" s="27"/>
      <c r="J117" s="27" t="s">
        <v>153</v>
      </c>
      <c r="K117" s="27"/>
      <c r="L117" s="27"/>
      <c r="M117" s="27"/>
      <c r="N117" s="27"/>
      <c r="O117" s="27"/>
      <c r="P117" s="27"/>
      <c r="Q117" s="27"/>
      <c r="R117" s="27"/>
      <c r="S117" s="27"/>
      <c r="T117" s="27"/>
      <c r="U117" s="27"/>
    </row>
    <row r="118" spans="1:21" ht="19" x14ac:dyDescent="0.2">
      <c r="A118" s="23" t="s">
        <v>426</v>
      </c>
      <c r="B118" s="24" t="s">
        <v>461</v>
      </c>
      <c r="C118" s="25" t="s">
        <v>462</v>
      </c>
      <c r="D118" s="35" t="s">
        <v>659</v>
      </c>
      <c r="E118" s="35" t="s">
        <v>684</v>
      </c>
      <c r="F118" s="29">
        <f t="shared" si="3"/>
        <v>0</v>
      </c>
      <c r="G118" s="29">
        <f t="shared" si="4"/>
        <v>1</v>
      </c>
      <c r="H118" s="26">
        <f t="shared" si="5"/>
        <v>1</v>
      </c>
      <c r="I118" s="27"/>
      <c r="J118" s="27"/>
      <c r="K118" s="27"/>
      <c r="L118" s="27"/>
      <c r="M118" s="27" t="s">
        <v>153</v>
      </c>
      <c r="N118" s="27"/>
      <c r="O118" s="27"/>
      <c r="P118" s="27"/>
      <c r="Q118" s="27"/>
      <c r="R118" s="27"/>
      <c r="S118" s="27"/>
      <c r="T118" s="27"/>
      <c r="U118" s="27"/>
    </row>
    <row r="119" spans="1:21" ht="28.5" x14ac:dyDescent="0.2">
      <c r="A119" s="23" t="s">
        <v>551</v>
      </c>
      <c r="B119" s="24" t="s">
        <v>584</v>
      </c>
      <c r="C119" s="25" t="s">
        <v>585</v>
      </c>
      <c r="D119" s="35" t="s">
        <v>674</v>
      </c>
      <c r="E119" s="35" t="s">
        <v>696</v>
      </c>
      <c r="F119" s="29">
        <f t="shared" si="3"/>
        <v>1</v>
      </c>
      <c r="G119" s="29">
        <f t="shared" si="4"/>
        <v>1</v>
      </c>
      <c r="H119" s="26">
        <f t="shared" si="5"/>
        <v>1</v>
      </c>
      <c r="I119" s="27"/>
      <c r="J119" s="27"/>
      <c r="K119" s="27" t="s">
        <v>153</v>
      </c>
      <c r="L119" s="27"/>
      <c r="M119" s="27"/>
      <c r="N119" s="27"/>
      <c r="O119" s="27"/>
      <c r="P119" s="27"/>
      <c r="Q119" s="27"/>
      <c r="R119" s="27"/>
      <c r="S119" s="27"/>
      <c r="T119" s="27"/>
      <c r="U119" s="27"/>
    </row>
    <row r="120" spans="1:21" ht="28.5" x14ac:dyDescent="0.2">
      <c r="A120" s="23" t="s">
        <v>532</v>
      </c>
      <c r="B120" s="24" t="s">
        <v>533</v>
      </c>
      <c r="C120" s="25" t="s">
        <v>577</v>
      </c>
      <c r="D120" s="35" t="s">
        <v>665</v>
      </c>
      <c r="E120" s="35" t="s">
        <v>683</v>
      </c>
      <c r="F120" s="29">
        <f t="shared" si="3"/>
        <v>0</v>
      </c>
      <c r="G120" s="29">
        <f t="shared" si="4"/>
        <v>1</v>
      </c>
      <c r="H120" s="26">
        <f t="shared" si="5"/>
        <v>1</v>
      </c>
      <c r="I120" s="27"/>
      <c r="J120" s="27"/>
      <c r="K120" s="27"/>
      <c r="L120" s="27" t="s">
        <v>153</v>
      </c>
      <c r="M120" s="27"/>
      <c r="N120" s="27"/>
      <c r="O120" s="27"/>
      <c r="P120" s="27"/>
      <c r="Q120" s="27"/>
      <c r="R120" s="27"/>
      <c r="S120" s="27"/>
      <c r="T120" s="27"/>
      <c r="U120" s="27"/>
    </row>
    <row r="121" spans="1:21" x14ac:dyDescent="0.2">
      <c r="A121" s="23" t="s">
        <v>438</v>
      </c>
      <c r="B121" s="24" t="s">
        <v>439</v>
      </c>
      <c r="C121" s="25" t="s">
        <v>440</v>
      </c>
      <c r="D121" s="35" t="s">
        <v>668</v>
      </c>
      <c r="E121" s="35" t="s">
        <v>684</v>
      </c>
      <c r="F121" s="29">
        <f t="shared" si="3"/>
        <v>0</v>
      </c>
      <c r="G121" s="29">
        <f t="shared" si="4"/>
        <v>1</v>
      </c>
      <c r="H121" s="26">
        <f t="shared" si="5"/>
        <v>1</v>
      </c>
      <c r="I121" s="27"/>
      <c r="J121" s="27"/>
      <c r="K121" s="27"/>
      <c r="L121" s="27"/>
      <c r="M121" s="27" t="s">
        <v>153</v>
      </c>
      <c r="N121" s="27"/>
      <c r="O121" s="27"/>
      <c r="P121" s="27"/>
      <c r="Q121" s="27"/>
      <c r="R121" s="27"/>
      <c r="S121" s="27"/>
      <c r="T121" s="27"/>
      <c r="U121" s="27"/>
    </row>
    <row r="122" spans="1:21" x14ac:dyDescent="0.2">
      <c r="A122" s="23" t="s">
        <v>495</v>
      </c>
      <c r="B122" s="24" t="s">
        <v>496</v>
      </c>
      <c r="C122" s="25"/>
      <c r="D122" s="35" t="s">
        <v>665</v>
      </c>
      <c r="E122" s="35" t="s">
        <v>690</v>
      </c>
      <c r="F122" s="29">
        <f t="shared" si="3"/>
        <v>0</v>
      </c>
      <c r="G122" s="29">
        <f t="shared" si="4"/>
        <v>1</v>
      </c>
      <c r="H122" s="26">
        <f t="shared" si="5"/>
        <v>1</v>
      </c>
      <c r="I122" s="27"/>
      <c r="J122" s="27"/>
      <c r="K122" s="27"/>
      <c r="L122" s="27"/>
      <c r="M122" s="27"/>
      <c r="N122" s="27" t="s">
        <v>153</v>
      </c>
      <c r="O122" s="27"/>
      <c r="P122" s="27"/>
      <c r="Q122" s="27"/>
      <c r="R122" s="27"/>
      <c r="S122" s="27"/>
      <c r="T122" s="27"/>
      <c r="U122" s="27"/>
    </row>
    <row r="123" spans="1:21" ht="28.5" x14ac:dyDescent="0.2">
      <c r="A123" s="23" t="s">
        <v>432</v>
      </c>
      <c r="B123" s="24" t="s">
        <v>473</v>
      </c>
      <c r="C123" s="25" t="s">
        <v>474</v>
      </c>
      <c r="D123" s="35" t="s">
        <v>666</v>
      </c>
      <c r="E123" s="35" t="s">
        <v>676</v>
      </c>
      <c r="F123" s="29">
        <f t="shared" si="3"/>
        <v>0</v>
      </c>
      <c r="G123" s="29">
        <f t="shared" si="4"/>
        <v>1</v>
      </c>
      <c r="H123" s="26">
        <f t="shared" si="5"/>
        <v>1</v>
      </c>
      <c r="I123" s="27"/>
      <c r="J123" s="27"/>
      <c r="K123" s="27"/>
      <c r="L123" s="27"/>
      <c r="M123" s="27" t="s">
        <v>153</v>
      </c>
      <c r="N123" s="27"/>
      <c r="O123" s="27"/>
      <c r="P123" s="27"/>
      <c r="Q123" s="27"/>
      <c r="R123" s="27"/>
      <c r="S123" s="27"/>
      <c r="T123" s="27"/>
      <c r="U123" s="27"/>
    </row>
    <row r="124" spans="1:21" ht="28.5" x14ac:dyDescent="0.2">
      <c r="A124" s="23" t="s">
        <v>559</v>
      </c>
      <c r="B124" s="24" t="s">
        <v>576</v>
      </c>
      <c r="C124" s="25" t="s">
        <v>575</v>
      </c>
      <c r="D124" s="35" t="s">
        <v>665</v>
      </c>
      <c r="E124" s="35" t="s">
        <v>692</v>
      </c>
      <c r="F124" s="29">
        <f t="shared" si="3"/>
        <v>1</v>
      </c>
      <c r="G124" s="29">
        <f t="shared" si="4"/>
        <v>1</v>
      </c>
      <c r="H124" s="26">
        <f t="shared" si="5"/>
        <v>1</v>
      </c>
      <c r="I124" s="27"/>
      <c r="J124" s="27" t="s">
        <v>153</v>
      </c>
      <c r="K124" s="27"/>
      <c r="L124" s="27"/>
      <c r="M124" s="27"/>
      <c r="N124" s="27"/>
      <c r="O124" s="27"/>
      <c r="P124" s="27"/>
      <c r="Q124" s="27"/>
      <c r="R124" s="27"/>
      <c r="S124" s="27"/>
      <c r="T124" s="27"/>
      <c r="U124" s="27"/>
    </row>
    <row r="125" spans="1:21" ht="28.5" x14ac:dyDescent="0.2">
      <c r="A125" s="23" t="s">
        <v>557</v>
      </c>
      <c r="B125" s="24" t="s">
        <v>581</v>
      </c>
      <c r="C125" s="25" t="s">
        <v>578</v>
      </c>
      <c r="D125" s="35" t="s">
        <v>661</v>
      </c>
      <c r="E125" s="35" t="s">
        <v>676</v>
      </c>
      <c r="F125" s="29">
        <f t="shared" si="3"/>
        <v>1</v>
      </c>
      <c r="G125" s="29">
        <f t="shared" si="4"/>
        <v>1</v>
      </c>
      <c r="H125" s="26">
        <f t="shared" si="5"/>
        <v>1</v>
      </c>
      <c r="I125" s="27"/>
      <c r="J125" s="27" t="s">
        <v>153</v>
      </c>
      <c r="K125" s="27"/>
      <c r="L125" s="27"/>
      <c r="M125" s="27"/>
      <c r="N125" s="27"/>
      <c r="O125" s="27"/>
      <c r="P125" s="27"/>
      <c r="Q125" s="27"/>
      <c r="R125" s="27"/>
      <c r="S125" s="27"/>
      <c r="T125" s="27"/>
      <c r="U125" s="27"/>
    </row>
    <row r="126" spans="1:21" ht="28.5" x14ac:dyDescent="0.2">
      <c r="A126" s="23" t="s">
        <v>558</v>
      </c>
      <c r="B126" s="24" t="s">
        <v>579</v>
      </c>
      <c r="C126" s="25" t="s">
        <v>580</v>
      </c>
      <c r="D126" s="35" t="s">
        <v>661</v>
      </c>
      <c r="E126" s="35" t="s">
        <v>676</v>
      </c>
      <c r="F126" s="29">
        <f t="shared" si="3"/>
        <v>1</v>
      </c>
      <c r="G126" s="29">
        <f t="shared" si="4"/>
        <v>1</v>
      </c>
      <c r="H126" s="26">
        <f t="shared" si="5"/>
        <v>1</v>
      </c>
      <c r="I126" s="27"/>
      <c r="J126" s="27" t="s">
        <v>153</v>
      </c>
      <c r="K126" s="27"/>
      <c r="L126" s="27"/>
      <c r="M126" s="27"/>
      <c r="N126" s="27"/>
      <c r="O126" s="27"/>
      <c r="P126" s="27"/>
      <c r="Q126" s="27"/>
      <c r="R126" s="27"/>
      <c r="S126" s="27"/>
      <c r="T126" s="27"/>
      <c r="U126" s="27"/>
    </row>
    <row r="127" spans="1:21" ht="28.5" x14ac:dyDescent="0.2">
      <c r="A127" s="23" t="s">
        <v>497</v>
      </c>
      <c r="B127" s="24" t="s">
        <v>498</v>
      </c>
      <c r="C127" s="25" t="s">
        <v>500</v>
      </c>
      <c r="D127" s="35" t="s">
        <v>660</v>
      </c>
      <c r="E127" s="35" t="s">
        <v>692</v>
      </c>
      <c r="F127" s="29">
        <f t="shared" si="3"/>
        <v>0</v>
      </c>
      <c r="G127" s="29">
        <f t="shared" si="4"/>
        <v>1</v>
      </c>
      <c r="H127" s="26">
        <f t="shared" si="5"/>
        <v>1</v>
      </c>
      <c r="I127" s="27"/>
      <c r="J127" s="27"/>
      <c r="K127" s="27"/>
      <c r="L127" s="27"/>
      <c r="M127" s="27"/>
      <c r="N127" s="27" t="s">
        <v>9</v>
      </c>
      <c r="O127" s="27"/>
      <c r="P127" s="27"/>
      <c r="Q127" s="27"/>
      <c r="R127" s="27"/>
      <c r="S127" s="27"/>
      <c r="T127" s="27"/>
      <c r="U127" s="27"/>
    </row>
    <row r="128" spans="1:21" ht="28.5" x14ac:dyDescent="0.2">
      <c r="A128" s="23" t="s">
        <v>522</v>
      </c>
      <c r="B128" s="24" t="s">
        <v>523</v>
      </c>
      <c r="C128" s="25" t="s">
        <v>649</v>
      </c>
      <c r="D128" s="35" t="s">
        <v>660</v>
      </c>
      <c r="E128" s="35" t="s">
        <v>684</v>
      </c>
      <c r="F128" s="29">
        <f t="shared" si="3"/>
        <v>0</v>
      </c>
      <c r="G128" s="29">
        <f t="shared" si="4"/>
        <v>1</v>
      </c>
      <c r="H128" s="26">
        <f t="shared" si="5"/>
        <v>1</v>
      </c>
      <c r="I128" s="27"/>
      <c r="J128" s="27"/>
      <c r="K128" s="27"/>
      <c r="L128" s="27" t="s">
        <v>153</v>
      </c>
      <c r="M128" s="27"/>
      <c r="N128" s="27"/>
      <c r="O128" s="27"/>
      <c r="P128" s="27"/>
      <c r="Q128" s="27"/>
      <c r="R128" s="27"/>
      <c r="S128" s="27"/>
      <c r="T128" s="27"/>
      <c r="U128" s="27"/>
    </row>
    <row r="129" spans="1:21" ht="19" x14ac:dyDescent="0.2">
      <c r="A129" s="23" t="s">
        <v>536</v>
      </c>
      <c r="B129" s="24" t="s">
        <v>537</v>
      </c>
      <c r="C129" s="25" t="s">
        <v>648</v>
      </c>
      <c r="D129" s="35" t="s">
        <v>666</v>
      </c>
      <c r="E129" s="35" t="s">
        <v>697</v>
      </c>
      <c r="F129" s="29">
        <f t="shared" si="3"/>
        <v>0</v>
      </c>
      <c r="G129" s="29">
        <f t="shared" si="4"/>
        <v>1</v>
      </c>
      <c r="H129" s="26">
        <f t="shared" si="5"/>
        <v>1</v>
      </c>
      <c r="I129" s="27"/>
      <c r="J129" s="27"/>
      <c r="K129" s="27"/>
      <c r="L129" s="27" t="s">
        <v>153</v>
      </c>
      <c r="M129" s="27"/>
      <c r="N129" s="27"/>
      <c r="O129" s="27"/>
      <c r="P129" s="27"/>
      <c r="Q129" s="27"/>
      <c r="R129" s="27"/>
      <c r="S129" s="27"/>
      <c r="T129" s="27"/>
      <c r="U129" s="27"/>
    </row>
    <row r="130" spans="1:21" ht="19" x14ac:dyDescent="0.2">
      <c r="A130" s="23" t="s">
        <v>538</v>
      </c>
      <c r="B130" s="24" t="s">
        <v>539</v>
      </c>
      <c r="C130" s="25" t="s">
        <v>647</v>
      </c>
      <c r="D130" s="35" t="s">
        <v>666</v>
      </c>
      <c r="E130" s="35" t="s">
        <v>697</v>
      </c>
      <c r="F130" s="29">
        <f t="shared" si="3"/>
        <v>0</v>
      </c>
      <c r="G130" s="29">
        <f t="shared" si="4"/>
        <v>1</v>
      </c>
      <c r="H130" s="26">
        <f t="shared" si="5"/>
        <v>1</v>
      </c>
      <c r="I130" s="27"/>
      <c r="J130" s="27"/>
      <c r="K130" s="27"/>
      <c r="L130" s="27" t="s">
        <v>153</v>
      </c>
      <c r="M130" s="27"/>
      <c r="N130" s="27"/>
      <c r="O130" s="27"/>
      <c r="P130" s="27"/>
      <c r="Q130" s="27"/>
      <c r="R130" s="27"/>
      <c r="S130" s="27"/>
      <c r="T130" s="27"/>
      <c r="U130" s="27"/>
    </row>
    <row r="131" spans="1:21" ht="38" x14ac:dyDescent="0.2">
      <c r="A131" s="23" t="s">
        <v>548</v>
      </c>
      <c r="B131" s="24" t="s">
        <v>590</v>
      </c>
      <c r="C131" s="25" t="s">
        <v>591</v>
      </c>
      <c r="D131" s="35" t="s">
        <v>659</v>
      </c>
      <c r="E131" s="35" t="s">
        <v>680</v>
      </c>
      <c r="F131" s="29">
        <f t="shared" ref="F131:F194" si="6">COUNTIF(I131:K131,"○")</f>
        <v>1</v>
      </c>
      <c r="G131" s="29">
        <f t="shared" ref="G131:G194" si="7">COUNTIF(I131:N131,"○")</f>
        <v>1</v>
      </c>
      <c r="H131" s="26">
        <f t="shared" ref="H131:H194" si="8">COUNTIF(I131:U131,"○")</f>
        <v>1</v>
      </c>
      <c r="I131" s="27"/>
      <c r="J131" s="27"/>
      <c r="K131" s="27" t="s">
        <v>153</v>
      </c>
      <c r="L131" s="27"/>
      <c r="M131" s="27"/>
      <c r="N131" s="27"/>
      <c r="O131" s="27"/>
      <c r="P131" s="27"/>
      <c r="Q131" s="27"/>
      <c r="R131" s="27"/>
      <c r="S131" s="27"/>
      <c r="T131" s="27"/>
      <c r="U131" s="27"/>
    </row>
    <row r="132" spans="1:21" ht="19" x14ac:dyDescent="0.2">
      <c r="A132" s="48" t="s">
        <v>718</v>
      </c>
      <c r="B132" s="49" t="s">
        <v>719</v>
      </c>
      <c r="C132" s="50" t="s">
        <v>720</v>
      </c>
      <c r="D132" s="51" t="s">
        <v>675</v>
      </c>
      <c r="E132" s="51" t="s">
        <v>676</v>
      </c>
      <c r="F132" s="53">
        <f t="shared" si="6"/>
        <v>1</v>
      </c>
      <c r="G132" s="53">
        <f t="shared" si="7"/>
        <v>1</v>
      </c>
      <c r="H132" s="52">
        <f t="shared" si="8"/>
        <v>1</v>
      </c>
      <c r="I132" s="52" t="s">
        <v>153</v>
      </c>
      <c r="J132" s="52"/>
      <c r="K132" s="52"/>
      <c r="L132" s="52"/>
      <c r="M132" s="52"/>
      <c r="N132" s="52"/>
      <c r="O132" s="52"/>
      <c r="P132" s="52"/>
      <c r="Q132" s="52"/>
      <c r="R132" s="52"/>
      <c r="S132" s="52"/>
      <c r="T132" s="52"/>
      <c r="U132" s="27"/>
    </row>
    <row r="133" spans="1:21" x14ac:dyDescent="0.2">
      <c r="A133" s="23" t="s">
        <v>436</v>
      </c>
      <c r="B133" s="24" t="s">
        <v>481</v>
      </c>
      <c r="C133" s="25" t="s">
        <v>482</v>
      </c>
      <c r="D133" s="35" t="s">
        <v>674</v>
      </c>
      <c r="E133" s="35" t="s">
        <v>696</v>
      </c>
      <c r="F133" s="29">
        <f t="shared" si="6"/>
        <v>0</v>
      </c>
      <c r="G133" s="29">
        <f t="shared" si="7"/>
        <v>1</v>
      </c>
      <c r="H133" s="26">
        <f t="shared" si="8"/>
        <v>1</v>
      </c>
      <c r="I133" s="27"/>
      <c r="J133" s="27"/>
      <c r="K133" s="27"/>
      <c r="L133" s="27"/>
      <c r="M133" s="27" t="s">
        <v>153</v>
      </c>
      <c r="N133" s="27"/>
      <c r="O133" s="27"/>
      <c r="P133" s="27"/>
      <c r="Q133" s="27"/>
      <c r="R133" s="27"/>
      <c r="S133" s="27"/>
      <c r="T133" s="27"/>
      <c r="U133" s="27"/>
    </row>
    <row r="134" spans="1:21" ht="28.5" x14ac:dyDescent="0.2">
      <c r="A134" s="23" t="s">
        <v>703</v>
      </c>
      <c r="B134" s="31" t="s">
        <v>705</v>
      </c>
      <c r="C134" s="32" t="s">
        <v>706</v>
      </c>
      <c r="D134" s="35" t="s">
        <v>675</v>
      </c>
      <c r="E134" s="35" t="s">
        <v>676</v>
      </c>
      <c r="F134" s="33">
        <f t="shared" si="6"/>
        <v>1</v>
      </c>
      <c r="G134" s="33">
        <f t="shared" si="7"/>
        <v>1</v>
      </c>
      <c r="H134" s="26">
        <f t="shared" si="8"/>
        <v>1</v>
      </c>
      <c r="I134" s="27"/>
      <c r="J134" s="27" t="s">
        <v>153</v>
      </c>
      <c r="K134" s="27"/>
      <c r="L134" s="27"/>
      <c r="M134" s="27"/>
      <c r="N134" s="27"/>
      <c r="O134" s="27"/>
      <c r="P134" s="27"/>
      <c r="Q134" s="27"/>
      <c r="R134" s="27"/>
      <c r="S134" s="27"/>
      <c r="T134" s="27"/>
      <c r="U134" s="27"/>
    </row>
    <row r="135" spans="1:21" ht="19" x14ac:dyDescent="0.2">
      <c r="A135" s="23" t="s">
        <v>435</v>
      </c>
      <c r="B135" s="24" t="s">
        <v>480</v>
      </c>
      <c r="C135" s="25" t="s">
        <v>479</v>
      </c>
      <c r="D135" s="35" t="s">
        <v>674</v>
      </c>
      <c r="E135" s="35" t="s">
        <v>696</v>
      </c>
      <c r="F135" s="29">
        <f t="shared" si="6"/>
        <v>0</v>
      </c>
      <c r="G135" s="29">
        <f t="shared" si="7"/>
        <v>1</v>
      </c>
      <c r="H135" s="26">
        <f t="shared" si="8"/>
        <v>1</v>
      </c>
      <c r="I135" s="27"/>
      <c r="J135" s="27"/>
      <c r="K135" s="27"/>
      <c r="L135" s="27"/>
      <c r="M135" s="27" t="s">
        <v>153</v>
      </c>
      <c r="N135" s="27"/>
      <c r="O135" s="27"/>
      <c r="P135" s="27"/>
      <c r="Q135" s="27"/>
      <c r="R135" s="27"/>
      <c r="S135" s="27"/>
      <c r="T135" s="27"/>
      <c r="U135" s="27"/>
    </row>
    <row r="136" spans="1:21" x14ac:dyDescent="0.2">
      <c r="A136" s="23" t="s">
        <v>702</v>
      </c>
      <c r="B136" s="31" t="s">
        <v>707</v>
      </c>
      <c r="C136" s="35" t="s">
        <v>708</v>
      </c>
      <c r="D136" s="35" t="s">
        <v>675</v>
      </c>
      <c r="E136" s="35" t="s">
        <v>676</v>
      </c>
      <c r="F136" s="33">
        <f t="shared" si="6"/>
        <v>1</v>
      </c>
      <c r="G136" s="33">
        <f t="shared" si="7"/>
        <v>1</v>
      </c>
      <c r="H136" s="26">
        <f t="shared" si="8"/>
        <v>1</v>
      </c>
      <c r="I136" s="27"/>
      <c r="J136" s="27" t="s">
        <v>153</v>
      </c>
      <c r="K136" s="27"/>
      <c r="L136" s="27"/>
      <c r="M136" s="27"/>
      <c r="N136" s="27"/>
      <c r="O136" s="27"/>
      <c r="P136" s="27"/>
      <c r="Q136" s="27"/>
      <c r="R136" s="27"/>
      <c r="S136" s="27"/>
      <c r="T136" s="27"/>
      <c r="U136" s="27"/>
    </row>
    <row r="137" spans="1:21" ht="19" x14ac:dyDescent="0.2">
      <c r="A137" s="23" t="s">
        <v>510</v>
      </c>
      <c r="B137" s="24" t="s">
        <v>592</v>
      </c>
      <c r="C137" s="25" t="s">
        <v>593</v>
      </c>
      <c r="D137" s="35" t="s">
        <v>669</v>
      </c>
      <c r="E137" s="35" t="s">
        <v>681</v>
      </c>
      <c r="F137" s="29">
        <f t="shared" si="6"/>
        <v>0</v>
      </c>
      <c r="G137" s="29">
        <f t="shared" si="7"/>
        <v>1</v>
      </c>
      <c r="H137" s="26">
        <f t="shared" si="8"/>
        <v>1</v>
      </c>
      <c r="I137" s="27"/>
      <c r="J137" s="27"/>
      <c r="K137" s="27"/>
      <c r="L137" s="27" t="s">
        <v>153</v>
      </c>
      <c r="M137" s="27"/>
      <c r="N137" s="27"/>
      <c r="O137" s="27"/>
      <c r="P137" s="27"/>
      <c r="Q137" s="27"/>
      <c r="R137" s="27"/>
      <c r="S137" s="27"/>
      <c r="T137" s="27"/>
      <c r="U137" s="27"/>
    </row>
    <row r="138" spans="1:21" ht="19" x14ac:dyDescent="0.2">
      <c r="A138" s="23" t="s">
        <v>425</v>
      </c>
      <c r="B138" s="24" t="s">
        <v>441</v>
      </c>
      <c r="C138" s="25" t="s">
        <v>442</v>
      </c>
      <c r="D138" s="35" t="s">
        <v>659</v>
      </c>
      <c r="E138" s="35" t="s">
        <v>680</v>
      </c>
      <c r="F138" s="29">
        <f t="shared" si="6"/>
        <v>0</v>
      </c>
      <c r="G138" s="29">
        <f t="shared" si="7"/>
        <v>1</v>
      </c>
      <c r="H138" s="26">
        <f t="shared" si="8"/>
        <v>1</v>
      </c>
      <c r="I138" s="27"/>
      <c r="J138" s="27"/>
      <c r="K138" s="27"/>
      <c r="L138" s="27"/>
      <c r="M138" s="27" t="s">
        <v>153</v>
      </c>
      <c r="N138" s="27"/>
      <c r="O138" s="27"/>
      <c r="P138" s="27"/>
      <c r="Q138" s="27"/>
      <c r="R138" s="27"/>
      <c r="S138" s="27"/>
      <c r="T138" s="27"/>
      <c r="U138" s="27"/>
    </row>
    <row r="139" spans="1:21" ht="19" x14ac:dyDescent="0.2">
      <c r="A139" s="23" t="s">
        <v>521</v>
      </c>
      <c r="B139" s="24" t="s">
        <v>600</v>
      </c>
      <c r="C139" s="25" t="s">
        <v>601</v>
      </c>
      <c r="D139" s="35" t="s">
        <v>659</v>
      </c>
      <c r="E139" s="35" t="s">
        <v>684</v>
      </c>
      <c r="F139" s="29">
        <f t="shared" si="6"/>
        <v>0</v>
      </c>
      <c r="G139" s="29">
        <f t="shared" si="7"/>
        <v>1</v>
      </c>
      <c r="H139" s="26">
        <f t="shared" si="8"/>
        <v>1</v>
      </c>
      <c r="I139" s="27"/>
      <c r="J139" s="27"/>
      <c r="K139" s="27"/>
      <c r="L139" s="27" t="s">
        <v>153</v>
      </c>
      <c r="M139" s="27"/>
      <c r="N139" s="27"/>
      <c r="O139" s="27"/>
      <c r="P139" s="27"/>
      <c r="Q139" s="27"/>
      <c r="R139" s="27"/>
      <c r="S139" s="27"/>
      <c r="T139" s="27"/>
      <c r="U139" s="27"/>
    </row>
    <row r="140" spans="1:21" ht="19" x14ac:dyDescent="0.2">
      <c r="A140" s="23" t="s">
        <v>561</v>
      </c>
      <c r="B140" s="24" t="s">
        <v>598</v>
      </c>
      <c r="C140" s="25" t="s">
        <v>599</v>
      </c>
      <c r="D140" s="35" t="s">
        <v>667</v>
      </c>
      <c r="E140" s="35" t="s">
        <v>684</v>
      </c>
      <c r="F140" s="29">
        <f t="shared" si="6"/>
        <v>1</v>
      </c>
      <c r="G140" s="29">
        <f t="shared" si="7"/>
        <v>1</v>
      </c>
      <c r="H140" s="26">
        <f t="shared" si="8"/>
        <v>1</v>
      </c>
      <c r="I140" s="27"/>
      <c r="J140" s="27" t="s">
        <v>153</v>
      </c>
      <c r="K140" s="27"/>
      <c r="L140" s="27"/>
      <c r="M140" s="27"/>
      <c r="N140" s="27"/>
      <c r="O140" s="27"/>
      <c r="P140" s="27"/>
      <c r="Q140" s="27"/>
      <c r="R140" s="27"/>
      <c r="S140" s="27"/>
      <c r="T140" s="27"/>
      <c r="U140" s="27"/>
    </row>
    <row r="141" spans="1:21" x14ac:dyDescent="0.2">
      <c r="A141" s="23" t="s">
        <v>513</v>
      </c>
      <c r="B141" s="24" t="s">
        <v>641</v>
      </c>
      <c r="C141" s="25" t="s">
        <v>642</v>
      </c>
      <c r="D141" s="35" t="s">
        <v>675</v>
      </c>
      <c r="E141" s="35" t="s">
        <v>690</v>
      </c>
      <c r="F141" s="29">
        <f t="shared" si="6"/>
        <v>0</v>
      </c>
      <c r="G141" s="29">
        <f t="shared" si="7"/>
        <v>1</v>
      </c>
      <c r="H141" s="26">
        <f t="shared" si="8"/>
        <v>1</v>
      </c>
      <c r="I141" s="27"/>
      <c r="J141" s="27"/>
      <c r="K141" s="27"/>
      <c r="L141" s="27" t="s">
        <v>153</v>
      </c>
      <c r="M141" s="27"/>
      <c r="N141" s="27"/>
      <c r="O141" s="27"/>
      <c r="P141" s="27"/>
      <c r="Q141" s="27"/>
      <c r="R141" s="27"/>
      <c r="S141" s="27"/>
      <c r="T141" s="27"/>
      <c r="U141" s="27"/>
    </row>
    <row r="142" spans="1:21" ht="19" x14ac:dyDescent="0.2">
      <c r="A142" s="23" t="s">
        <v>504</v>
      </c>
      <c r="B142" s="24" t="s">
        <v>602</v>
      </c>
      <c r="C142" s="25" t="s">
        <v>603</v>
      </c>
      <c r="D142" s="35" t="s">
        <v>661</v>
      </c>
      <c r="E142" s="35" t="s">
        <v>676</v>
      </c>
      <c r="F142" s="29">
        <f t="shared" si="6"/>
        <v>0</v>
      </c>
      <c r="G142" s="29">
        <f t="shared" si="7"/>
        <v>1</v>
      </c>
      <c r="H142" s="26">
        <f t="shared" si="8"/>
        <v>1</v>
      </c>
      <c r="I142" s="27"/>
      <c r="J142" s="27"/>
      <c r="K142" s="27"/>
      <c r="L142" s="27" t="s">
        <v>153</v>
      </c>
      <c r="M142" s="27"/>
      <c r="N142" s="27"/>
      <c r="O142" s="27"/>
      <c r="P142" s="27"/>
      <c r="Q142" s="27"/>
      <c r="R142" s="27"/>
      <c r="S142" s="27"/>
      <c r="T142" s="27"/>
      <c r="U142" s="27"/>
    </row>
    <row r="143" spans="1:21" ht="28.5" x14ac:dyDescent="0.2">
      <c r="A143" s="23" t="s">
        <v>514</v>
      </c>
      <c r="B143" s="24" t="s">
        <v>606</v>
      </c>
      <c r="C143" s="25" t="s">
        <v>607</v>
      </c>
      <c r="D143" s="35" t="s">
        <v>659</v>
      </c>
      <c r="E143" s="35" t="s">
        <v>684</v>
      </c>
      <c r="F143" s="29">
        <f t="shared" si="6"/>
        <v>0</v>
      </c>
      <c r="G143" s="29">
        <f t="shared" si="7"/>
        <v>1</v>
      </c>
      <c r="H143" s="26">
        <f t="shared" si="8"/>
        <v>1</v>
      </c>
      <c r="I143" s="27"/>
      <c r="J143" s="27"/>
      <c r="K143" s="27"/>
      <c r="L143" s="27" t="s">
        <v>153</v>
      </c>
      <c r="M143" s="27"/>
      <c r="N143" s="27"/>
      <c r="O143" s="27"/>
      <c r="P143" s="27"/>
      <c r="Q143" s="27"/>
      <c r="R143" s="27"/>
      <c r="S143" s="27"/>
      <c r="T143" s="27"/>
      <c r="U143" s="27"/>
    </row>
    <row r="144" spans="1:21" ht="28.5" x14ac:dyDescent="0.2">
      <c r="A144" s="23" t="s">
        <v>524</v>
      </c>
      <c r="B144" s="24" t="s">
        <v>611</v>
      </c>
      <c r="C144" s="25" t="s">
        <v>610</v>
      </c>
      <c r="D144" s="35" t="s">
        <v>660</v>
      </c>
      <c r="E144" s="35" t="s">
        <v>690</v>
      </c>
      <c r="F144" s="29">
        <f t="shared" si="6"/>
        <v>0</v>
      </c>
      <c r="G144" s="29">
        <f t="shared" si="7"/>
        <v>1</v>
      </c>
      <c r="H144" s="26">
        <f t="shared" si="8"/>
        <v>1</v>
      </c>
      <c r="I144" s="27"/>
      <c r="J144" s="27"/>
      <c r="K144" s="27"/>
      <c r="L144" s="27" t="s">
        <v>153</v>
      </c>
      <c r="M144" s="27"/>
      <c r="N144" s="27"/>
      <c r="O144" s="27"/>
      <c r="P144" s="27"/>
      <c r="Q144" s="27"/>
      <c r="R144" s="27"/>
      <c r="S144" s="27"/>
      <c r="T144" s="27"/>
      <c r="U144" s="27"/>
    </row>
    <row r="145" spans="1:21" ht="19" x14ac:dyDescent="0.2">
      <c r="A145" s="23" t="s">
        <v>505</v>
      </c>
      <c r="B145" s="24" t="s">
        <v>608</v>
      </c>
      <c r="C145" s="25" t="s">
        <v>609</v>
      </c>
      <c r="D145" s="35" t="s">
        <v>661</v>
      </c>
      <c r="E145" s="35" t="s">
        <v>676</v>
      </c>
      <c r="F145" s="29">
        <f t="shared" si="6"/>
        <v>0</v>
      </c>
      <c r="G145" s="29">
        <f t="shared" si="7"/>
        <v>1</v>
      </c>
      <c r="H145" s="26">
        <f t="shared" si="8"/>
        <v>1</v>
      </c>
      <c r="I145" s="27"/>
      <c r="J145" s="27"/>
      <c r="K145" s="27"/>
      <c r="L145" s="27" t="s">
        <v>153</v>
      </c>
      <c r="M145" s="27"/>
      <c r="N145" s="27"/>
      <c r="O145" s="27"/>
      <c r="P145" s="27"/>
      <c r="Q145" s="27"/>
      <c r="R145" s="27"/>
      <c r="S145" s="27"/>
      <c r="T145" s="27"/>
      <c r="U145" s="27"/>
    </row>
    <row r="146" spans="1:21" ht="28.5" x14ac:dyDescent="0.2">
      <c r="A146" s="23" t="s">
        <v>544</v>
      </c>
      <c r="B146" s="24" t="s">
        <v>612</v>
      </c>
      <c r="C146" s="25" t="s">
        <v>613</v>
      </c>
      <c r="D146" s="35" t="s">
        <v>660</v>
      </c>
      <c r="E146" s="35" t="s">
        <v>690</v>
      </c>
      <c r="F146" s="29">
        <f t="shared" si="6"/>
        <v>1</v>
      </c>
      <c r="G146" s="29">
        <f t="shared" si="7"/>
        <v>1</v>
      </c>
      <c r="H146" s="26">
        <f t="shared" si="8"/>
        <v>1</v>
      </c>
      <c r="I146" s="27"/>
      <c r="J146" s="27"/>
      <c r="K146" s="27" t="s">
        <v>153</v>
      </c>
      <c r="L146" s="27"/>
      <c r="M146" s="27"/>
      <c r="N146" s="27"/>
      <c r="O146" s="27"/>
      <c r="P146" s="27"/>
      <c r="Q146" s="27"/>
      <c r="R146" s="27"/>
      <c r="S146" s="27"/>
      <c r="T146" s="27"/>
      <c r="U146" s="27"/>
    </row>
    <row r="147" spans="1:21" x14ac:dyDescent="0.2">
      <c r="A147" s="23" t="s">
        <v>546</v>
      </c>
      <c r="B147" s="24" t="s">
        <v>614</v>
      </c>
      <c r="C147" s="25" t="s">
        <v>615</v>
      </c>
      <c r="D147" s="35" t="s">
        <v>660</v>
      </c>
      <c r="E147" s="35" t="s">
        <v>690</v>
      </c>
      <c r="F147" s="29">
        <f t="shared" si="6"/>
        <v>1</v>
      </c>
      <c r="G147" s="29">
        <f t="shared" si="7"/>
        <v>1</v>
      </c>
      <c r="H147" s="26">
        <f t="shared" si="8"/>
        <v>1</v>
      </c>
      <c r="I147" s="27"/>
      <c r="J147" s="27"/>
      <c r="K147" s="27" t="s">
        <v>153</v>
      </c>
      <c r="L147" s="27"/>
      <c r="M147" s="27"/>
      <c r="N147" s="27"/>
      <c r="O147" s="27"/>
      <c r="P147" s="27"/>
      <c r="Q147" s="27"/>
      <c r="R147" s="27"/>
      <c r="S147" s="27"/>
      <c r="T147" s="27"/>
      <c r="U147" s="27"/>
    </row>
    <row r="148" spans="1:21" ht="19" x14ac:dyDescent="0.2">
      <c r="A148" s="48" t="s">
        <v>721</v>
      </c>
      <c r="B148" s="49" t="s">
        <v>722</v>
      </c>
      <c r="C148" s="50" t="s">
        <v>723</v>
      </c>
      <c r="D148" s="51" t="s">
        <v>665</v>
      </c>
      <c r="E148" s="51" t="s">
        <v>683</v>
      </c>
      <c r="F148" s="53">
        <f t="shared" si="6"/>
        <v>1</v>
      </c>
      <c r="G148" s="53">
        <f t="shared" si="7"/>
        <v>1</v>
      </c>
      <c r="H148" s="52">
        <f t="shared" si="8"/>
        <v>1</v>
      </c>
      <c r="I148" s="52" t="s">
        <v>153</v>
      </c>
      <c r="J148" s="52"/>
      <c r="K148" s="52"/>
      <c r="L148" s="52"/>
      <c r="M148" s="52"/>
      <c r="N148" s="52"/>
      <c r="O148" s="52"/>
      <c r="P148" s="52"/>
      <c r="Q148" s="52"/>
      <c r="R148" s="52"/>
      <c r="S148" s="52"/>
      <c r="T148" s="52"/>
      <c r="U148" s="27"/>
    </row>
    <row r="149" spans="1:21" ht="38" x14ac:dyDescent="0.2">
      <c r="A149" s="23" t="s">
        <v>515</v>
      </c>
      <c r="B149" s="24" t="s">
        <v>616</v>
      </c>
      <c r="C149" s="25" t="s">
        <v>617</v>
      </c>
      <c r="D149" s="35" t="s">
        <v>659</v>
      </c>
      <c r="E149" s="35" t="s">
        <v>680</v>
      </c>
      <c r="F149" s="29">
        <f t="shared" si="6"/>
        <v>0</v>
      </c>
      <c r="G149" s="29">
        <f t="shared" si="7"/>
        <v>1</v>
      </c>
      <c r="H149" s="26">
        <f t="shared" si="8"/>
        <v>1</v>
      </c>
      <c r="I149" s="27"/>
      <c r="J149" s="27"/>
      <c r="K149" s="27"/>
      <c r="L149" s="27" t="s">
        <v>153</v>
      </c>
      <c r="M149" s="27"/>
      <c r="N149" s="27"/>
      <c r="O149" s="27"/>
      <c r="P149" s="27"/>
      <c r="Q149" s="27"/>
      <c r="R149" s="27"/>
      <c r="S149" s="27"/>
      <c r="T149" s="27"/>
      <c r="U149" s="27"/>
    </row>
    <row r="150" spans="1:21" ht="19" x14ac:dyDescent="0.2">
      <c r="A150" s="23" t="s">
        <v>430</v>
      </c>
      <c r="B150" s="24" t="s">
        <v>469</v>
      </c>
      <c r="C150" s="25" t="s">
        <v>470</v>
      </c>
      <c r="D150" s="35" t="s">
        <v>666</v>
      </c>
      <c r="E150" s="35" t="s">
        <v>684</v>
      </c>
      <c r="F150" s="29">
        <f t="shared" si="6"/>
        <v>0</v>
      </c>
      <c r="G150" s="29">
        <f t="shared" si="7"/>
        <v>1</v>
      </c>
      <c r="H150" s="26">
        <f t="shared" si="8"/>
        <v>1</v>
      </c>
      <c r="I150" s="27"/>
      <c r="J150" s="27"/>
      <c r="K150" s="27"/>
      <c r="L150" s="27"/>
      <c r="M150" s="27" t="s">
        <v>153</v>
      </c>
      <c r="N150" s="27"/>
      <c r="O150" s="27"/>
      <c r="P150" s="27"/>
      <c r="Q150" s="27"/>
      <c r="R150" s="27"/>
      <c r="S150" s="27"/>
      <c r="T150" s="27"/>
      <c r="U150" s="27"/>
    </row>
    <row r="151" spans="1:21" ht="47.5" x14ac:dyDescent="0.2">
      <c r="A151" s="23" t="s">
        <v>530</v>
      </c>
      <c r="B151" s="24" t="s">
        <v>531</v>
      </c>
      <c r="C151" s="25" t="s">
        <v>646</v>
      </c>
      <c r="D151" s="35" t="s">
        <v>665</v>
      </c>
      <c r="E151" s="35" t="s">
        <v>683</v>
      </c>
      <c r="F151" s="29">
        <f t="shared" si="6"/>
        <v>0</v>
      </c>
      <c r="G151" s="29">
        <f t="shared" si="7"/>
        <v>1</v>
      </c>
      <c r="H151" s="26">
        <f t="shared" si="8"/>
        <v>1</v>
      </c>
      <c r="I151" s="27"/>
      <c r="J151" s="27"/>
      <c r="K151" s="27"/>
      <c r="L151" s="27" t="s">
        <v>153</v>
      </c>
      <c r="M151" s="27"/>
      <c r="N151" s="27"/>
      <c r="O151" s="27"/>
      <c r="P151" s="27"/>
      <c r="Q151" s="27"/>
      <c r="R151" s="27"/>
      <c r="S151" s="27"/>
      <c r="T151" s="27"/>
      <c r="U151" s="27"/>
    </row>
    <row r="152" spans="1:21" ht="38" x14ac:dyDescent="0.2">
      <c r="A152" s="23" t="s">
        <v>550</v>
      </c>
      <c r="B152" s="24" t="s">
        <v>619</v>
      </c>
      <c r="C152" s="25" t="s">
        <v>620</v>
      </c>
      <c r="D152" s="35" t="s">
        <v>675</v>
      </c>
      <c r="E152" s="35" t="s">
        <v>676</v>
      </c>
      <c r="F152" s="29">
        <f t="shared" si="6"/>
        <v>1</v>
      </c>
      <c r="G152" s="29">
        <f t="shared" si="7"/>
        <v>1</v>
      </c>
      <c r="H152" s="26">
        <f t="shared" si="8"/>
        <v>1</v>
      </c>
      <c r="I152" s="27"/>
      <c r="J152" s="27"/>
      <c r="K152" s="27" t="s">
        <v>153</v>
      </c>
      <c r="L152" s="27"/>
      <c r="M152" s="27"/>
      <c r="N152" s="27"/>
      <c r="O152" s="27"/>
      <c r="P152" s="27"/>
      <c r="Q152" s="27"/>
      <c r="R152" s="27"/>
      <c r="S152" s="27"/>
      <c r="T152" s="27"/>
      <c r="U152" s="27"/>
    </row>
    <row r="153" spans="1:21" ht="21.75" customHeight="1" x14ac:dyDescent="0.2">
      <c r="A153" s="23" t="s">
        <v>507</v>
      </c>
      <c r="B153" s="24"/>
      <c r="C153" s="25" t="s">
        <v>618</v>
      </c>
      <c r="D153" s="35" t="s">
        <v>661</v>
      </c>
      <c r="E153" s="35" t="s">
        <v>690</v>
      </c>
      <c r="F153" s="29">
        <f t="shared" si="6"/>
        <v>0</v>
      </c>
      <c r="G153" s="29">
        <f t="shared" si="7"/>
        <v>1</v>
      </c>
      <c r="H153" s="26">
        <f t="shared" si="8"/>
        <v>1</v>
      </c>
      <c r="I153" s="27"/>
      <c r="J153" s="27"/>
      <c r="K153" s="27"/>
      <c r="L153" s="27" t="s">
        <v>153</v>
      </c>
      <c r="M153" s="27"/>
      <c r="N153" s="27"/>
      <c r="O153" s="27"/>
      <c r="P153" s="27"/>
      <c r="Q153" s="27"/>
      <c r="R153" s="27"/>
      <c r="S153" s="27"/>
      <c r="T153" s="27"/>
      <c r="U153" s="27"/>
    </row>
    <row r="154" spans="1:21" ht="19" x14ac:dyDescent="0.2">
      <c r="A154" s="23" t="s">
        <v>424</v>
      </c>
      <c r="B154" s="24" t="s">
        <v>459</v>
      </c>
      <c r="C154" s="25" t="s">
        <v>460</v>
      </c>
      <c r="D154" s="35" t="s">
        <v>666</v>
      </c>
      <c r="E154" s="35" t="s">
        <v>680</v>
      </c>
      <c r="F154" s="29">
        <f t="shared" si="6"/>
        <v>0</v>
      </c>
      <c r="G154" s="29">
        <f t="shared" si="7"/>
        <v>1</v>
      </c>
      <c r="H154" s="26">
        <f t="shared" si="8"/>
        <v>1</v>
      </c>
      <c r="I154" s="27"/>
      <c r="J154" s="27"/>
      <c r="K154" s="27"/>
      <c r="L154" s="27"/>
      <c r="M154" s="27" t="s">
        <v>153</v>
      </c>
      <c r="N154" s="27"/>
      <c r="O154" s="27"/>
      <c r="P154" s="27"/>
      <c r="Q154" s="27"/>
      <c r="R154" s="27"/>
      <c r="S154" s="27"/>
      <c r="T154" s="27"/>
      <c r="U154" s="27"/>
    </row>
    <row r="155" spans="1:21" ht="28.5" x14ac:dyDescent="0.2">
      <c r="A155" s="23" t="s">
        <v>552</v>
      </c>
      <c r="B155" s="24" t="s">
        <v>623</v>
      </c>
      <c r="C155" s="25" t="s">
        <v>624</v>
      </c>
      <c r="D155" s="35" t="s">
        <v>669</v>
      </c>
      <c r="E155" s="35" t="s">
        <v>690</v>
      </c>
      <c r="F155" s="29">
        <f t="shared" si="6"/>
        <v>1</v>
      </c>
      <c r="G155" s="29">
        <f t="shared" si="7"/>
        <v>1</v>
      </c>
      <c r="H155" s="26">
        <f t="shared" si="8"/>
        <v>1</v>
      </c>
      <c r="I155" s="27"/>
      <c r="J155" s="27"/>
      <c r="K155" s="27" t="s">
        <v>153</v>
      </c>
      <c r="L155" s="27"/>
      <c r="M155" s="27"/>
      <c r="N155" s="27"/>
      <c r="O155" s="27"/>
      <c r="P155" s="27"/>
      <c r="Q155" s="27"/>
      <c r="R155" s="27"/>
      <c r="S155" s="27"/>
      <c r="T155" s="27"/>
      <c r="U155" s="27"/>
    </row>
    <row r="156" spans="1:21" ht="19" x14ac:dyDescent="0.2">
      <c r="A156" s="23" t="s">
        <v>553</v>
      </c>
      <c r="B156" s="24" t="s">
        <v>625</v>
      </c>
      <c r="C156" s="25" t="s">
        <v>626</v>
      </c>
      <c r="D156" s="35" t="s">
        <v>669</v>
      </c>
      <c r="E156" s="35" t="s">
        <v>690</v>
      </c>
      <c r="F156" s="29">
        <f t="shared" si="6"/>
        <v>1</v>
      </c>
      <c r="G156" s="29">
        <f t="shared" si="7"/>
        <v>1</v>
      </c>
      <c r="H156" s="26">
        <f t="shared" si="8"/>
        <v>1</v>
      </c>
      <c r="I156" s="27"/>
      <c r="J156" s="27"/>
      <c r="K156" s="27" t="s">
        <v>153</v>
      </c>
      <c r="L156" s="27"/>
      <c r="M156" s="27"/>
      <c r="N156" s="27"/>
      <c r="O156" s="27"/>
      <c r="P156" s="27"/>
      <c r="Q156" s="27"/>
      <c r="R156" s="27"/>
      <c r="S156" s="27"/>
      <c r="T156" s="27"/>
      <c r="U156" s="27"/>
    </row>
    <row r="157" spans="1:21" ht="28.5" x14ac:dyDescent="0.2">
      <c r="A157" s="48" t="s">
        <v>724</v>
      </c>
      <c r="B157" s="49" t="s">
        <v>725</v>
      </c>
      <c r="C157" s="50" t="s">
        <v>726</v>
      </c>
      <c r="D157" s="51" t="s">
        <v>660</v>
      </c>
      <c r="E157" s="51" t="s">
        <v>690</v>
      </c>
      <c r="F157" s="53">
        <f t="shared" si="6"/>
        <v>1</v>
      </c>
      <c r="G157" s="53">
        <f t="shared" si="7"/>
        <v>1</v>
      </c>
      <c r="H157" s="52">
        <f t="shared" si="8"/>
        <v>1</v>
      </c>
      <c r="I157" s="52" t="s">
        <v>153</v>
      </c>
      <c r="J157" s="52"/>
      <c r="K157" s="52"/>
      <c r="L157" s="52"/>
      <c r="M157" s="52"/>
      <c r="N157" s="52"/>
      <c r="O157" s="52"/>
      <c r="P157" s="52"/>
      <c r="Q157" s="52"/>
      <c r="R157" s="52"/>
      <c r="S157" s="52"/>
      <c r="T157" s="52"/>
      <c r="U157" s="27"/>
    </row>
    <row r="158" spans="1:21" x14ac:dyDescent="0.2">
      <c r="A158" s="23" t="s">
        <v>433</v>
      </c>
      <c r="B158" s="24" t="s">
        <v>475</v>
      </c>
      <c r="C158" s="25" t="s">
        <v>476</v>
      </c>
      <c r="D158" s="35" t="s">
        <v>659</v>
      </c>
      <c r="E158" s="35" t="s">
        <v>676</v>
      </c>
      <c r="F158" s="29">
        <f t="shared" si="6"/>
        <v>0</v>
      </c>
      <c r="G158" s="29">
        <f t="shared" si="7"/>
        <v>1</v>
      </c>
      <c r="H158" s="26">
        <f t="shared" si="8"/>
        <v>1</v>
      </c>
      <c r="I158" s="27"/>
      <c r="J158" s="27"/>
      <c r="K158" s="27"/>
      <c r="L158" s="27"/>
      <c r="M158" s="27" t="s">
        <v>153</v>
      </c>
      <c r="N158" s="27"/>
      <c r="O158" s="27"/>
      <c r="P158" s="27"/>
      <c r="Q158" s="27"/>
      <c r="R158" s="27"/>
      <c r="S158" s="27"/>
      <c r="T158" s="27"/>
      <c r="U158" s="27"/>
    </row>
    <row r="159" spans="1:21" ht="19" x14ac:dyDescent="0.2">
      <c r="A159" s="23" t="s">
        <v>511</v>
      </c>
      <c r="B159" s="30" t="s">
        <v>631</v>
      </c>
      <c r="C159" s="25" t="s">
        <v>632</v>
      </c>
      <c r="D159" s="35" t="s">
        <v>669</v>
      </c>
      <c r="E159" s="35" t="s">
        <v>677</v>
      </c>
      <c r="F159" s="29">
        <f t="shared" si="6"/>
        <v>0</v>
      </c>
      <c r="G159" s="29">
        <f t="shared" si="7"/>
        <v>1</v>
      </c>
      <c r="H159" s="26">
        <f t="shared" si="8"/>
        <v>1</v>
      </c>
      <c r="I159" s="27"/>
      <c r="J159" s="27"/>
      <c r="K159" s="27"/>
      <c r="L159" s="27" t="s">
        <v>153</v>
      </c>
      <c r="M159" s="27"/>
      <c r="N159" s="27"/>
      <c r="O159" s="27"/>
      <c r="P159" s="27"/>
      <c r="Q159" s="27"/>
      <c r="R159" s="27"/>
      <c r="S159" s="27"/>
      <c r="T159" s="27"/>
      <c r="U159" s="27"/>
    </row>
    <row r="160" spans="1:21" ht="19" x14ac:dyDescent="0.2">
      <c r="A160" s="23" t="s">
        <v>509</v>
      </c>
      <c r="B160" s="24" t="s">
        <v>629</v>
      </c>
      <c r="C160" s="25" t="s">
        <v>630</v>
      </c>
      <c r="D160" s="35" t="s">
        <v>669</v>
      </c>
      <c r="E160" s="35" t="s">
        <v>677</v>
      </c>
      <c r="F160" s="29">
        <f t="shared" si="6"/>
        <v>0</v>
      </c>
      <c r="G160" s="29">
        <f t="shared" si="7"/>
        <v>1</v>
      </c>
      <c r="H160" s="26">
        <f t="shared" si="8"/>
        <v>1</v>
      </c>
      <c r="I160" s="27"/>
      <c r="J160" s="27"/>
      <c r="K160" s="27"/>
      <c r="L160" s="27" t="s">
        <v>153</v>
      </c>
      <c r="M160" s="27"/>
      <c r="N160" s="27"/>
      <c r="O160" s="27"/>
      <c r="P160" s="27"/>
      <c r="Q160" s="27"/>
      <c r="R160" s="27"/>
      <c r="S160" s="27"/>
      <c r="T160" s="27"/>
      <c r="U160" s="27"/>
    </row>
    <row r="161" spans="1:21" ht="19" x14ac:dyDescent="0.2">
      <c r="A161" s="23" t="s">
        <v>508</v>
      </c>
      <c r="B161" s="24" t="s">
        <v>627</v>
      </c>
      <c r="C161" s="25" t="s">
        <v>628</v>
      </c>
      <c r="D161" s="35" t="s">
        <v>669</v>
      </c>
      <c r="E161" s="35" t="s">
        <v>677</v>
      </c>
      <c r="F161" s="29">
        <f t="shared" si="6"/>
        <v>0</v>
      </c>
      <c r="G161" s="29">
        <f t="shared" si="7"/>
        <v>1</v>
      </c>
      <c r="H161" s="26">
        <f t="shared" si="8"/>
        <v>1</v>
      </c>
      <c r="I161" s="27"/>
      <c r="J161" s="27"/>
      <c r="K161" s="27"/>
      <c r="L161" s="27" t="s">
        <v>153</v>
      </c>
      <c r="M161" s="27"/>
      <c r="N161" s="27"/>
      <c r="O161" s="27"/>
      <c r="P161" s="27"/>
      <c r="Q161" s="27"/>
      <c r="R161" s="27"/>
      <c r="S161" s="27"/>
      <c r="T161" s="27"/>
      <c r="U161" s="27"/>
    </row>
    <row r="162" spans="1:21" ht="28.5" x14ac:dyDescent="0.2">
      <c r="A162" s="23" t="s">
        <v>542</v>
      </c>
      <c r="B162" s="24" t="s">
        <v>634</v>
      </c>
      <c r="C162" s="25" t="s">
        <v>633</v>
      </c>
      <c r="D162" s="35" t="s">
        <v>660</v>
      </c>
      <c r="E162" s="35" t="s">
        <v>676</v>
      </c>
      <c r="F162" s="29">
        <f t="shared" si="6"/>
        <v>1</v>
      </c>
      <c r="G162" s="29">
        <f t="shared" si="7"/>
        <v>1</v>
      </c>
      <c r="H162" s="26">
        <f t="shared" si="8"/>
        <v>1</v>
      </c>
      <c r="I162" s="27"/>
      <c r="J162" s="27"/>
      <c r="K162" s="27" t="s">
        <v>153</v>
      </c>
      <c r="L162" s="27"/>
      <c r="M162" s="27"/>
      <c r="N162" s="27"/>
      <c r="O162" s="27"/>
      <c r="P162" s="27"/>
      <c r="Q162" s="27"/>
      <c r="R162" s="27"/>
      <c r="S162" s="27"/>
      <c r="T162" s="27"/>
      <c r="U162" s="27"/>
    </row>
    <row r="163" spans="1:21" ht="38" x14ac:dyDescent="0.2">
      <c r="A163" s="23" t="s">
        <v>517</v>
      </c>
      <c r="B163" s="24" t="s">
        <v>635</v>
      </c>
      <c r="C163" s="25" t="s">
        <v>636</v>
      </c>
      <c r="D163" s="35" t="s">
        <v>661</v>
      </c>
      <c r="E163" s="35" t="s">
        <v>690</v>
      </c>
      <c r="F163" s="29">
        <f t="shared" si="6"/>
        <v>0</v>
      </c>
      <c r="G163" s="29">
        <f t="shared" si="7"/>
        <v>1</v>
      </c>
      <c r="H163" s="26">
        <f t="shared" si="8"/>
        <v>1</v>
      </c>
      <c r="I163" s="27"/>
      <c r="J163" s="27"/>
      <c r="K163" s="27"/>
      <c r="L163" s="27" t="s">
        <v>153</v>
      </c>
      <c r="M163" s="27"/>
      <c r="N163" s="27"/>
      <c r="O163" s="27"/>
      <c r="P163" s="27"/>
      <c r="Q163" s="27"/>
      <c r="R163" s="27"/>
      <c r="S163" s="27"/>
      <c r="T163" s="27"/>
      <c r="U163" s="27"/>
    </row>
    <row r="164" spans="1:21" ht="19" x14ac:dyDescent="0.2">
      <c r="A164" s="23" t="s">
        <v>419</v>
      </c>
      <c r="B164" s="24" t="s">
        <v>450</v>
      </c>
      <c r="C164" s="25" t="s">
        <v>451</v>
      </c>
      <c r="D164" s="35" t="s">
        <v>660</v>
      </c>
      <c r="E164" s="35" t="s">
        <v>678</v>
      </c>
      <c r="F164" s="29">
        <f t="shared" si="6"/>
        <v>0</v>
      </c>
      <c r="G164" s="29">
        <f t="shared" si="7"/>
        <v>1</v>
      </c>
      <c r="H164" s="26">
        <f t="shared" si="8"/>
        <v>1</v>
      </c>
      <c r="I164" s="27"/>
      <c r="J164" s="27"/>
      <c r="K164" s="27"/>
      <c r="L164" s="27"/>
      <c r="M164" s="27"/>
      <c r="N164" s="27" t="s">
        <v>153</v>
      </c>
      <c r="O164" s="27"/>
      <c r="P164" s="27"/>
      <c r="Q164" s="27"/>
      <c r="R164" s="27"/>
      <c r="S164" s="27"/>
      <c r="T164" s="27"/>
      <c r="U164" s="27"/>
    </row>
    <row r="165" spans="1:21" ht="38" x14ac:dyDescent="0.2">
      <c r="A165" s="23" t="s">
        <v>534</v>
      </c>
      <c r="B165" s="24" t="s">
        <v>535</v>
      </c>
      <c r="C165" s="25" t="s">
        <v>645</v>
      </c>
      <c r="D165" s="35" t="s">
        <v>665</v>
      </c>
      <c r="E165" s="35" t="s">
        <v>683</v>
      </c>
      <c r="F165" s="29">
        <f t="shared" si="6"/>
        <v>0</v>
      </c>
      <c r="G165" s="29">
        <f t="shared" si="7"/>
        <v>1</v>
      </c>
      <c r="H165" s="26">
        <f t="shared" si="8"/>
        <v>1</v>
      </c>
      <c r="I165" s="27"/>
      <c r="J165" s="27"/>
      <c r="K165" s="27"/>
      <c r="L165" s="27" t="s">
        <v>153</v>
      </c>
      <c r="M165" s="27"/>
      <c r="N165" s="27"/>
      <c r="O165" s="27"/>
      <c r="P165" s="27"/>
      <c r="Q165" s="27"/>
      <c r="R165" s="27"/>
      <c r="S165" s="27"/>
      <c r="T165" s="27"/>
      <c r="U165" s="27"/>
    </row>
    <row r="166" spans="1:21" ht="28.5" x14ac:dyDescent="0.2">
      <c r="A166" s="23" t="s">
        <v>549</v>
      </c>
      <c r="B166" s="24" t="s">
        <v>637</v>
      </c>
      <c r="C166" s="25" t="s">
        <v>638</v>
      </c>
      <c r="D166" s="35" t="s">
        <v>659</v>
      </c>
      <c r="E166" s="35" t="s">
        <v>690</v>
      </c>
      <c r="F166" s="29">
        <f t="shared" si="6"/>
        <v>1</v>
      </c>
      <c r="G166" s="29">
        <f t="shared" si="7"/>
        <v>1</v>
      </c>
      <c r="H166" s="26">
        <f t="shared" si="8"/>
        <v>1</v>
      </c>
      <c r="I166" s="27"/>
      <c r="J166" s="27"/>
      <c r="K166" s="27" t="s">
        <v>153</v>
      </c>
      <c r="L166" s="27"/>
      <c r="M166" s="27"/>
      <c r="N166" s="27"/>
      <c r="O166" s="27"/>
      <c r="P166" s="27"/>
      <c r="Q166" s="27"/>
      <c r="R166" s="27"/>
      <c r="S166" s="27"/>
      <c r="T166" s="27"/>
      <c r="U166" s="27"/>
    </row>
    <row r="167" spans="1:21" ht="19" x14ac:dyDescent="0.2">
      <c r="A167" s="23" t="s">
        <v>417</v>
      </c>
      <c r="B167" s="24" t="s">
        <v>447</v>
      </c>
      <c r="C167" s="25" t="s">
        <v>448</v>
      </c>
      <c r="D167" s="35" t="s">
        <v>660</v>
      </c>
      <c r="E167" s="35" t="s">
        <v>677</v>
      </c>
      <c r="F167" s="29">
        <f t="shared" si="6"/>
        <v>0</v>
      </c>
      <c r="G167" s="29">
        <f t="shared" si="7"/>
        <v>1</v>
      </c>
      <c r="H167" s="26">
        <f t="shared" si="8"/>
        <v>1</v>
      </c>
      <c r="I167" s="27"/>
      <c r="J167" s="27"/>
      <c r="K167" s="27"/>
      <c r="L167" s="27"/>
      <c r="M167" s="27"/>
      <c r="N167" s="27" t="s">
        <v>153</v>
      </c>
      <c r="O167" s="27"/>
      <c r="P167" s="27"/>
      <c r="Q167" s="27"/>
      <c r="R167" s="27"/>
      <c r="S167" s="27"/>
      <c r="T167" s="27"/>
      <c r="U167" s="27"/>
    </row>
    <row r="168" spans="1:21" x14ac:dyDescent="0.2">
      <c r="A168" s="23" t="s">
        <v>418</v>
      </c>
      <c r="B168" s="24" t="s">
        <v>449</v>
      </c>
      <c r="C168" s="25" t="s">
        <v>452</v>
      </c>
      <c r="D168" s="35" t="s">
        <v>660</v>
      </c>
      <c r="E168" s="35" t="s">
        <v>676</v>
      </c>
      <c r="F168" s="29">
        <f t="shared" si="6"/>
        <v>0</v>
      </c>
      <c r="G168" s="29">
        <f t="shared" si="7"/>
        <v>1</v>
      </c>
      <c r="H168" s="26">
        <f t="shared" si="8"/>
        <v>1</v>
      </c>
      <c r="I168" s="27"/>
      <c r="J168" s="27"/>
      <c r="K168" s="27"/>
      <c r="L168" s="27"/>
      <c r="M168" s="27"/>
      <c r="N168" s="27" t="s">
        <v>153</v>
      </c>
      <c r="O168" s="27"/>
      <c r="P168" s="27"/>
      <c r="Q168" s="27"/>
      <c r="R168" s="27"/>
      <c r="S168" s="27"/>
      <c r="T168" s="27"/>
      <c r="U168" s="27"/>
    </row>
    <row r="169" spans="1:21" ht="19" x14ac:dyDescent="0.2">
      <c r="A169" s="23" t="s">
        <v>427</v>
      </c>
      <c r="B169" s="24" t="s">
        <v>463</v>
      </c>
      <c r="C169" s="25" t="s">
        <v>464</v>
      </c>
      <c r="D169" s="35" t="s">
        <v>666</v>
      </c>
      <c r="E169" s="35" t="s">
        <v>676</v>
      </c>
      <c r="F169" s="29">
        <f t="shared" si="6"/>
        <v>0</v>
      </c>
      <c r="G169" s="29">
        <f t="shared" si="7"/>
        <v>1</v>
      </c>
      <c r="H169" s="26">
        <f t="shared" si="8"/>
        <v>1</v>
      </c>
      <c r="I169" s="27"/>
      <c r="J169" s="27"/>
      <c r="K169" s="27"/>
      <c r="L169" s="27"/>
      <c r="M169" s="27" t="s">
        <v>153</v>
      </c>
      <c r="N169" s="27"/>
      <c r="O169" s="27"/>
      <c r="P169" s="27"/>
      <c r="Q169" s="27"/>
      <c r="R169" s="27"/>
      <c r="S169" s="27"/>
      <c r="T169" s="27"/>
      <c r="U169" s="27"/>
    </row>
    <row r="170" spans="1:21" ht="38" x14ac:dyDescent="0.2">
      <c r="A170" s="48" t="s">
        <v>727</v>
      </c>
      <c r="B170" s="49" t="s">
        <v>728</v>
      </c>
      <c r="C170" s="50" t="s">
        <v>729</v>
      </c>
      <c r="D170" s="51" t="s">
        <v>659</v>
      </c>
      <c r="E170" s="51" t="s">
        <v>680</v>
      </c>
      <c r="F170" s="53">
        <f t="shared" si="6"/>
        <v>1</v>
      </c>
      <c r="G170" s="53">
        <f t="shared" si="7"/>
        <v>1</v>
      </c>
      <c r="H170" s="52">
        <f t="shared" si="8"/>
        <v>1</v>
      </c>
      <c r="I170" s="52" t="s">
        <v>153</v>
      </c>
      <c r="J170" s="52"/>
      <c r="K170" s="52"/>
      <c r="L170" s="52"/>
      <c r="M170" s="52"/>
      <c r="N170" s="52"/>
      <c r="O170" s="52"/>
      <c r="P170" s="52"/>
      <c r="Q170" s="52"/>
      <c r="R170" s="52"/>
      <c r="S170" s="52"/>
      <c r="T170" s="52"/>
      <c r="U170" s="27"/>
    </row>
    <row r="171" spans="1:21" ht="28.5" x14ac:dyDescent="0.2">
      <c r="A171" s="23" t="s">
        <v>543</v>
      </c>
      <c r="B171" s="31" t="s">
        <v>639</v>
      </c>
      <c r="C171" s="32" t="s">
        <v>640</v>
      </c>
      <c r="D171" s="35" t="s">
        <v>660</v>
      </c>
      <c r="E171" s="35" t="s">
        <v>676</v>
      </c>
      <c r="F171" s="33">
        <f t="shared" si="6"/>
        <v>1</v>
      </c>
      <c r="G171" s="33">
        <f t="shared" si="7"/>
        <v>1</v>
      </c>
      <c r="H171" s="26">
        <f t="shared" si="8"/>
        <v>1</v>
      </c>
      <c r="I171" s="27"/>
      <c r="J171" s="27"/>
      <c r="K171" s="27" t="s">
        <v>153</v>
      </c>
      <c r="L171" s="27"/>
      <c r="M171" s="27"/>
      <c r="N171" s="27"/>
      <c r="O171" s="27"/>
      <c r="P171" s="27"/>
      <c r="Q171" s="27"/>
      <c r="R171" s="27"/>
      <c r="S171" s="27"/>
      <c r="T171" s="27"/>
      <c r="U171" s="27"/>
    </row>
    <row r="172" spans="1:21" ht="19" x14ac:dyDescent="0.2">
      <c r="A172" s="23" t="s">
        <v>423</v>
      </c>
      <c r="B172" s="24" t="s">
        <v>457</v>
      </c>
      <c r="C172" s="25" t="s">
        <v>458</v>
      </c>
      <c r="D172" s="35" t="s">
        <v>659</v>
      </c>
      <c r="E172" s="35" t="s">
        <v>690</v>
      </c>
      <c r="F172" s="29">
        <f t="shared" si="6"/>
        <v>0</v>
      </c>
      <c r="G172" s="29">
        <f t="shared" si="7"/>
        <v>1</v>
      </c>
      <c r="H172" s="26">
        <f t="shared" si="8"/>
        <v>1</v>
      </c>
      <c r="I172" s="27"/>
      <c r="J172" s="27"/>
      <c r="K172" s="27"/>
      <c r="L172" s="27"/>
      <c r="M172" s="27" t="s">
        <v>153</v>
      </c>
      <c r="N172" s="27"/>
      <c r="O172" s="27"/>
      <c r="P172" s="27"/>
      <c r="Q172" s="27"/>
      <c r="R172" s="27"/>
      <c r="S172" s="27"/>
      <c r="T172" s="27"/>
      <c r="U172" s="27"/>
    </row>
    <row r="173" spans="1:21" x14ac:dyDescent="0.2">
      <c r="A173" s="23" t="s">
        <v>437</v>
      </c>
      <c r="B173" s="24" t="s">
        <v>483</v>
      </c>
      <c r="C173" s="25" t="s">
        <v>484</v>
      </c>
      <c r="D173" s="35" t="s">
        <v>665</v>
      </c>
      <c r="E173" s="35" t="s">
        <v>692</v>
      </c>
      <c r="F173" s="29">
        <f t="shared" si="6"/>
        <v>0</v>
      </c>
      <c r="G173" s="29">
        <f t="shared" si="7"/>
        <v>1</v>
      </c>
      <c r="H173" s="26">
        <f t="shared" si="8"/>
        <v>1</v>
      </c>
      <c r="I173" s="27"/>
      <c r="J173" s="27"/>
      <c r="K173" s="27"/>
      <c r="L173" s="27"/>
      <c r="M173" s="27" t="s">
        <v>153</v>
      </c>
      <c r="N173" s="27"/>
      <c r="O173" s="27"/>
      <c r="P173" s="27"/>
      <c r="Q173" s="27"/>
      <c r="R173" s="27"/>
      <c r="S173" s="27"/>
      <c r="T173" s="27"/>
      <c r="U173" s="27"/>
    </row>
    <row r="174" spans="1:21" ht="19" x14ac:dyDescent="0.2">
      <c r="A174" s="23" t="s">
        <v>704</v>
      </c>
      <c r="B174" s="31" t="s">
        <v>709</v>
      </c>
      <c r="C174" s="32" t="s">
        <v>710</v>
      </c>
      <c r="D174" s="35" t="s">
        <v>675</v>
      </c>
      <c r="E174" s="35" t="s">
        <v>676</v>
      </c>
      <c r="F174" s="33">
        <f t="shared" si="6"/>
        <v>1</v>
      </c>
      <c r="G174" s="33">
        <f t="shared" si="7"/>
        <v>1</v>
      </c>
      <c r="H174" s="26">
        <f t="shared" si="8"/>
        <v>1</v>
      </c>
      <c r="I174" s="27"/>
      <c r="J174" s="27" t="s">
        <v>153</v>
      </c>
      <c r="K174" s="27"/>
      <c r="L174" s="27"/>
      <c r="M174" s="27"/>
      <c r="N174" s="27"/>
      <c r="O174" s="27"/>
      <c r="P174" s="27"/>
      <c r="Q174" s="27"/>
      <c r="R174" s="27"/>
      <c r="S174" s="27"/>
      <c r="T174" s="27"/>
      <c r="U174" s="27"/>
    </row>
    <row r="175" spans="1:21" ht="19" x14ac:dyDescent="0.2">
      <c r="A175" s="23" t="s">
        <v>422</v>
      </c>
      <c r="B175" s="24" t="s">
        <v>455</v>
      </c>
      <c r="C175" s="25" t="s">
        <v>456</v>
      </c>
      <c r="D175" s="35" t="s">
        <v>659</v>
      </c>
      <c r="E175" s="35" t="s">
        <v>690</v>
      </c>
      <c r="F175" s="29">
        <f t="shared" si="6"/>
        <v>0</v>
      </c>
      <c r="G175" s="29">
        <f t="shared" si="7"/>
        <v>1</v>
      </c>
      <c r="H175" s="26">
        <f t="shared" si="8"/>
        <v>1</v>
      </c>
      <c r="I175" s="27"/>
      <c r="J175" s="27"/>
      <c r="K175" s="27"/>
      <c r="L175" s="27"/>
      <c r="M175" s="27"/>
      <c r="N175" s="27" t="s">
        <v>153</v>
      </c>
      <c r="O175" s="27"/>
      <c r="P175" s="27"/>
      <c r="Q175" s="27"/>
      <c r="R175" s="27"/>
      <c r="S175" s="27"/>
      <c r="T175" s="27"/>
      <c r="U175" s="27"/>
    </row>
    <row r="176" spans="1:21" ht="19" x14ac:dyDescent="0.2">
      <c r="A176" s="23" t="s">
        <v>428</v>
      </c>
      <c r="B176" s="24" t="s">
        <v>465</v>
      </c>
      <c r="C176" s="25" t="s">
        <v>466</v>
      </c>
      <c r="D176" s="35" t="s">
        <v>666</v>
      </c>
      <c r="E176" s="35" t="s">
        <v>676</v>
      </c>
      <c r="F176" s="29">
        <f t="shared" si="6"/>
        <v>0</v>
      </c>
      <c r="G176" s="29">
        <f t="shared" si="7"/>
        <v>1</v>
      </c>
      <c r="H176" s="26">
        <f t="shared" si="8"/>
        <v>1</v>
      </c>
      <c r="I176" s="27"/>
      <c r="J176" s="27"/>
      <c r="K176" s="27"/>
      <c r="L176" s="27"/>
      <c r="M176" s="27" t="s">
        <v>153</v>
      </c>
      <c r="N176" s="27"/>
      <c r="O176" s="27"/>
      <c r="P176" s="27"/>
      <c r="Q176" s="27"/>
      <c r="R176" s="27"/>
      <c r="S176" s="27"/>
      <c r="T176" s="27"/>
      <c r="U176" s="27"/>
    </row>
    <row r="177" spans="1:21" ht="19" x14ac:dyDescent="0.2">
      <c r="A177" s="23" t="s">
        <v>416</v>
      </c>
      <c r="B177" s="24" t="s">
        <v>445</v>
      </c>
      <c r="C177" s="25" t="s">
        <v>446</v>
      </c>
      <c r="D177" s="35" t="s">
        <v>661</v>
      </c>
      <c r="E177" s="35" t="s">
        <v>676</v>
      </c>
      <c r="F177" s="29">
        <f t="shared" si="6"/>
        <v>0</v>
      </c>
      <c r="G177" s="29">
        <f t="shared" si="7"/>
        <v>1</v>
      </c>
      <c r="H177" s="26">
        <f t="shared" si="8"/>
        <v>1</v>
      </c>
      <c r="I177" s="27"/>
      <c r="J177" s="27"/>
      <c r="K177" s="27"/>
      <c r="L177" s="27"/>
      <c r="M177" s="27"/>
      <c r="N177" s="27" t="s">
        <v>153</v>
      </c>
      <c r="O177" s="27"/>
      <c r="P177" s="27"/>
      <c r="Q177" s="27"/>
      <c r="R177" s="27"/>
      <c r="S177" s="27"/>
      <c r="T177" s="27"/>
      <c r="U177" s="27"/>
    </row>
    <row r="178" spans="1:21" ht="19" x14ac:dyDescent="0.2">
      <c r="A178" s="23" t="s">
        <v>415</v>
      </c>
      <c r="B178" s="24" t="s">
        <v>443</v>
      </c>
      <c r="C178" s="25" t="s">
        <v>444</v>
      </c>
      <c r="D178" s="35" t="s">
        <v>661</v>
      </c>
      <c r="E178" s="35" t="s">
        <v>676</v>
      </c>
      <c r="F178" s="29">
        <f t="shared" si="6"/>
        <v>0</v>
      </c>
      <c r="G178" s="29">
        <f t="shared" si="7"/>
        <v>1</v>
      </c>
      <c r="H178" s="26">
        <f t="shared" si="8"/>
        <v>1</v>
      </c>
      <c r="I178" s="27"/>
      <c r="J178" s="27"/>
      <c r="K178" s="27"/>
      <c r="L178" s="27"/>
      <c r="M178" s="27"/>
      <c r="N178" s="27" t="s">
        <v>153</v>
      </c>
      <c r="O178" s="27"/>
      <c r="P178" s="27"/>
      <c r="Q178" s="27"/>
      <c r="R178" s="27"/>
      <c r="S178" s="27"/>
      <c r="T178" s="27"/>
      <c r="U178" s="27"/>
    </row>
    <row r="179" spans="1:21" x14ac:dyDescent="0.2">
      <c r="A179" s="23" t="s">
        <v>171</v>
      </c>
      <c r="B179" s="24" t="s">
        <v>203</v>
      </c>
      <c r="C179" s="25" t="s">
        <v>293</v>
      </c>
      <c r="D179" s="35" t="s">
        <v>659</v>
      </c>
      <c r="E179" s="35" t="s">
        <v>684</v>
      </c>
      <c r="F179" s="26">
        <f t="shared" si="6"/>
        <v>0</v>
      </c>
      <c r="G179" s="26">
        <f t="shared" si="7"/>
        <v>0</v>
      </c>
      <c r="H179" s="26">
        <f t="shared" si="8"/>
        <v>1</v>
      </c>
      <c r="I179" s="27"/>
      <c r="J179" s="27"/>
      <c r="K179" s="27"/>
      <c r="L179" s="27"/>
      <c r="M179" s="27"/>
      <c r="N179" s="27"/>
      <c r="O179" s="27"/>
      <c r="P179" s="27" t="s">
        <v>153</v>
      </c>
      <c r="Q179" s="27"/>
      <c r="R179" s="27"/>
      <c r="S179" s="27"/>
      <c r="T179" s="27"/>
      <c r="U179" s="27"/>
    </row>
    <row r="180" spans="1:21" ht="19" x14ac:dyDescent="0.2">
      <c r="A180" s="23" t="s">
        <v>178</v>
      </c>
      <c r="B180" s="24" t="s">
        <v>204</v>
      </c>
      <c r="C180" s="25" t="s">
        <v>294</v>
      </c>
      <c r="D180" s="35" t="s">
        <v>660</v>
      </c>
      <c r="E180" s="35" t="s">
        <v>684</v>
      </c>
      <c r="F180" s="29">
        <f t="shared" si="6"/>
        <v>0</v>
      </c>
      <c r="G180" s="29">
        <f t="shared" si="7"/>
        <v>0</v>
      </c>
      <c r="H180" s="26">
        <f t="shared" si="8"/>
        <v>1</v>
      </c>
      <c r="I180" s="27"/>
      <c r="J180" s="27"/>
      <c r="K180" s="27"/>
      <c r="L180" s="27"/>
      <c r="M180" s="27"/>
      <c r="N180" s="27"/>
      <c r="O180" s="27" t="s">
        <v>176</v>
      </c>
      <c r="P180" s="27"/>
      <c r="Q180" s="27"/>
      <c r="R180" s="27"/>
      <c r="S180" s="27"/>
      <c r="T180" s="27"/>
      <c r="U180" s="27"/>
    </row>
    <row r="181" spans="1:21" ht="19" x14ac:dyDescent="0.2">
      <c r="A181" s="23" t="s">
        <v>39</v>
      </c>
      <c r="B181" s="24" t="s">
        <v>40</v>
      </c>
      <c r="C181" s="25" t="s">
        <v>295</v>
      </c>
      <c r="D181" s="35" t="s">
        <v>666</v>
      </c>
      <c r="E181" s="35" t="s">
        <v>690</v>
      </c>
      <c r="F181" s="29">
        <f t="shared" si="6"/>
        <v>0</v>
      </c>
      <c r="G181" s="29">
        <f t="shared" si="7"/>
        <v>0</v>
      </c>
      <c r="H181" s="26">
        <f t="shared" si="8"/>
        <v>1</v>
      </c>
      <c r="I181" s="27"/>
      <c r="J181" s="27"/>
      <c r="K181" s="27"/>
      <c r="L181" s="27"/>
      <c r="M181" s="27"/>
      <c r="N181" s="27"/>
      <c r="O181" s="27"/>
      <c r="P181" s="27"/>
      <c r="Q181" s="27" t="s">
        <v>9</v>
      </c>
      <c r="R181" s="27"/>
      <c r="S181" s="27"/>
      <c r="T181" s="27"/>
      <c r="U181" s="27"/>
    </row>
    <row r="182" spans="1:21" ht="19" x14ac:dyDescent="0.2">
      <c r="A182" s="23" t="s">
        <v>184</v>
      </c>
      <c r="B182" s="24" t="s">
        <v>185</v>
      </c>
      <c r="C182" s="25" t="s">
        <v>385</v>
      </c>
      <c r="D182" s="35" t="s">
        <v>669</v>
      </c>
      <c r="E182" s="35" t="s">
        <v>696</v>
      </c>
      <c r="F182" s="29">
        <f t="shared" si="6"/>
        <v>0</v>
      </c>
      <c r="G182" s="29">
        <f t="shared" si="7"/>
        <v>0</v>
      </c>
      <c r="H182" s="26">
        <f t="shared" si="8"/>
        <v>1</v>
      </c>
      <c r="I182" s="27"/>
      <c r="J182" s="27"/>
      <c r="K182" s="27"/>
      <c r="L182" s="27"/>
      <c r="M182" s="27"/>
      <c r="N182" s="27"/>
      <c r="O182" s="27" t="s">
        <v>154</v>
      </c>
      <c r="P182" s="27"/>
      <c r="Q182" s="27"/>
      <c r="R182" s="27"/>
      <c r="S182" s="27"/>
      <c r="T182" s="27"/>
      <c r="U182" s="27"/>
    </row>
    <row r="183" spans="1:21" x14ac:dyDescent="0.2">
      <c r="A183" s="23" t="s">
        <v>43</v>
      </c>
      <c r="B183" s="24" t="s">
        <v>44</v>
      </c>
      <c r="C183" s="25" t="s">
        <v>298</v>
      </c>
      <c r="D183" s="35" t="s">
        <v>659</v>
      </c>
      <c r="E183" s="35" t="s">
        <v>685</v>
      </c>
      <c r="F183" s="29">
        <f t="shared" si="6"/>
        <v>0</v>
      </c>
      <c r="G183" s="29">
        <f t="shared" si="7"/>
        <v>0</v>
      </c>
      <c r="H183" s="26">
        <f t="shared" si="8"/>
        <v>1</v>
      </c>
      <c r="I183" s="27"/>
      <c r="J183" s="27"/>
      <c r="K183" s="27"/>
      <c r="L183" s="27"/>
      <c r="M183" s="27"/>
      <c r="N183" s="27"/>
      <c r="O183" s="27"/>
      <c r="P183" s="27"/>
      <c r="Q183" s="27"/>
      <c r="R183" s="27"/>
      <c r="S183" s="27" t="s">
        <v>9</v>
      </c>
      <c r="T183" s="27"/>
      <c r="U183" s="27"/>
    </row>
    <row r="184" spans="1:21" ht="19" x14ac:dyDescent="0.2">
      <c r="A184" s="23" t="s">
        <v>45</v>
      </c>
      <c r="B184" s="24" t="s">
        <v>46</v>
      </c>
      <c r="C184" s="25" t="s">
        <v>386</v>
      </c>
      <c r="D184" s="35" t="s">
        <v>665</v>
      </c>
      <c r="E184" s="35" t="s">
        <v>681</v>
      </c>
      <c r="F184" s="29">
        <f t="shared" si="6"/>
        <v>0</v>
      </c>
      <c r="G184" s="29">
        <f t="shared" si="7"/>
        <v>0</v>
      </c>
      <c r="H184" s="26">
        <f t="shared" si="8"/>
        <v>1</v>
      </c>
      <c r="I184" s="27"/>
      <c r="J184" s="27"/>
      <c r="K184" s="27"/>
      <c r="L184" s="27"/>
      <c r="M184" s="27"/>
      <c r="N184" s="27"/>
      <c r="O184" s="27"/>
      <c r="P184" s="27"/>
      <c r="Q184" s="27"/>
      <c r="R184" s="27" t="s">
        <v>9</v>
      </c>
      <c r="S184" s="27"/>
      <c r="T184" s="27"/>
      <c r="U184" s="27"/>
    </row>
    <row r="185" spans="1:21" ht="19" x14ac:dyDescent="0.2">
      <c r="A185" s="23" t="s">
        <v>47</v>
      </c>
      <c r="B185" s="24" t="s">
        <v>48</v>
      </c>
      <c r="C185" s="25" t="s">
        <v>299</v>
      </c>
      <c r="D185" s="35" t="s">
        <v>660</v>
      </c>
      <c r="E185" s="35" t="s">
        <v>690</v>
      </c>
      <c r="F185" s="29">
        <f t="shared" si="6"/>
        <v>0</v>
      </c>
      <c r="G185" s="29">
        <f t="shared" si="7"/>
        <v>0</v>
      </c>
      <c r="H185" s="26">
        <f t="shared" si="8"/>
        <v>1</v>
      </c>
      <c r="I185" s="27"/>
      <c r="J185" s="27"/>
      <c r="K185" s="27"/>
      <c r="L185" s="27"/>
      <c r="M185" s="27"/>
      <c r="N185" s="27"/>
      <c r="O185" s="27"/>
      <c r="P185" s="27"/>
      <c r="Q185" s="27"/>
      <c r="R185" s="27"/>
      <c r="S185" s="27"/>
      <c r="T185" s="27" t="s">
        <v>9</v>
      </c>
      <c r="U185" s="27"/>
    </row>
    <row r="186" spans="1:21" x14ac:dyDescent="0.2">
      <c r="A186" s="23" t="s">
        <v>49</v>
      </c>
      <c r="B186" s="24" t="s">
        <v>50</v>
      </c>
      <c r="C186" s="25" t="s">
        <v>300</v>
      </c>
      <c r="D186" s="35" t="s">
        <v>661</v>
      </c>
      <c r="E186" s="35" t="s">
        <v>676</v>
      </c>
      <c r="F186" s="29">
        <f t="shared" si="6"/>
        <v>0</v>
      </c>
      <c r="G186" s="29">
        <f t="shared" si="7"/>
        <v>0</v>
      </c>
      <c r="H186" s="26">
        <f t="shared" si="8"/>
        <v>1</v>
      </c>
      <c r="I186" s="27"/>
      <c r="J186" s="27"/>
      <c r="K186" s="27"/>
      <c r="L186" s="27"/>
      <c r="M186" s="27"/>
      <c r="N186" s="27"/>
      <c r="O186" s="27"/>
      <c r="P186" s="27"/>
      <c r="Q186" s="27"/>
      <c r="R186" s="27"/>
      <c r="S186" s="27"/>
      <c r="T186" s="27" t="s">
        <v>9</v>
      </c>
      <c r="U186" s="27"/>
    </row>
    <row r="187" spans="1:21" ht="19" x14ac:dyDescent="0.2">
      <c r="A187" s="23" t="s">
        <v>170</v>
      </c>
      <c r="B187" s="24" t="s">
        <v>206</v>
      </c>
      <c r="C187" s="25" t="s">
        <v>301</v>
      </c>
      <c r="D187" s="35" t="s">
        <v>660</v>
      </c>
      <c r="E187" s="35" t="s">
        <v>677</v>
      </c>
      <c r="F187" s="29">
        <f t="shared" si="6"/>
        <v>0</v>
      </c>
      <c r="G187" s="29">
        <f t="shared" si="7"/>
        <v>0</v>
      </c>
      <c r="H187" s="26">
        <f t="shared" si="8"/>
        <v>1</v>
      </c>
      <c r="I187" s="27"/>
      <c r="J187" s="27"/>
      <c r="K187" s="27"/>
      <c r="L187" s="27"/>
      <c r="M187" s="27"/>
      <c r="N187" s="27"/>
      <c r="O187" s="27"/>
      <c r="P187" s="27" t="s">
        <v>154</v>
      </c>
      <c r="Q187" s="27"/>
      <c r="R187" s="27"/>
      <c r="S187" s="27"/>
      <c r="T187" s="27"/>
      <c r="U187" s="27"/>
    </row>
    <row r="188" spans="1:21" x14ac:dyDescent="0.2">
      <c r="A188" s="23" t="s">
        <v>182</v>
      </c>
      <c r="B188" s="24" t="s">
        <v>207</v>
      </c>
      <c r="C188" s="25" t="s">
        <v>302</v>
      </c>
      <c r="D188" s="35" t="s">
        <v>669</v>
      </c>
      <c r="E188" s="35" t="s">
        <v>690</v>
      </c>
      <c r="F188" s="29">
        <f t="shared" si="6"/>
        <v>0</v>
      </c>
      <c r="G188" s="29">
        <f t="shared" si="7"/>
        <v>0</v>
      </c>
      <c r="H188" s="26">
        <f t="shared" si="8"/>
        <v>1</v>
      </c>
      <c r="I188" s="27"/>
      <c r="J188" s="27"/>
      <c r="K188" s="27"/>
      <c r="L188" s="27"/>
      <c r="M188" s="27"/>
      <c r="N188" s="27"/>
      <c r="O188" s="27" t="s">
        <v>154</v>
      </c>
      <c r="P188" s="27"/>
      <c r="Q188" s="27"/>
      <c r="R188" s="27"/>
      <c r="S188" s="27"/>
      <c r="T188" s="27"/>
      <c r="U188" s="27"/>
    </row>
    <row r="189" spans="1:21" x14ac:dyDescent="0.2">
      <c r="A189" s="23" t="s">
        <v>51</v>
      </c>
      <c r="B189" s="24" t="s">
        <v>52</v>
      </c>
      <c r="C189" s="25" t="s">
        <v>303</v>
      </c>
      <c r="D189" s="35" t="s">
        <v>661</v>
      </c>
      <c r="E189" s="35" t="s">
        <v>684</v>
      </c>
      <c r="F189" s="29">
        <f t="shared" si="6"/>
        <v>0</v>
      </c>
      <c r="G189" s="29">
        <f t="shared" si="7"/>
        <v>0</v>
      </c>
      <c r="H189" s="26">
        <f t="shared" si="8"/>
        <v>1</v>
      </c>
      <c r="I189" s="27"/>
      <c r="J189" s="27"/>
      <c r="K189" s="27"/>
      <c r="L189" s="27"/>
      <c r="M189" s="27"/>
      <c r="N189" s="27"/>
      <c r="O189" s="27"/>
      <c r="P189" s="27"/>
      <c r="Q189" s="27" t="s">
        <v>9</v>
      </c>
      <c r="R189" s="27"/>
      <c r="S189" s="27"/>
      <c r="T189" s="27"/>
      <c r="U189" s="27"/>
    </row>
    <row r="190" spans="1:21" ht="19" x14ac:dyDescent="0.2">
      <c r="A190" s="23" t="s">
        <v>167</v>
      </c>
      <c r="B190" s="24" t="s">
        <v>208</v>
      </c>
      <c r="C190" s="25" t="s">
        <v>304</v>
      </c>
      <c r="D190" s="35" t="s">
        <v>660</v>
      </c>
      <c r="E190" s="35" t="s">
        <v>677</v>
      </c>
      <c r="F190" s="29">
        <f t="shared" si="6"/>
        <v>0</v>
      </c>
      <c r="G190" s="29">
        <f t="shared" si="7"/>
        <v>0</v>
      </c>
      <c r="H190" s="26">
        <f t="shared" si="8"/>
        <v>1</v>
      </c>
      <c r="I190" s="27"/>
      <c r="J190" s="27"/>
      <c r="K190" s="27"/>
      <c r="L190" s="27"/>
      <c r="M190" s="27"/>
      <c r="N190" s="27"/>
      <c r="O190" s="27"/>
      <c r="P190" s="27" t="s">
        <v>154</v>
      </c>
      <c r="Q190" s="27"/>
      <c r="R190" s="27"/>
      <c r="S190" s="27"/>
      <c r="T190" s="27"/>
      <c r="U190" s="27"/>
    </row>
    <row r="191" spans="1:21" x14ac:dyDescent="0.2">
      <c r="A191" s="23" t="s">
        <v>53</v>
      </c>
      <c r="B191" s="34" t="s">
        <v>54</v>
      </c>
      <c r="C191" s="25" t="s">
        <v>305</v>
      </c>
      <c r="D191" s="35" t="s">
        <v>665</v>
      </c>
      <c r="E191" s="35" t="s">
        <v>678</v>
      </c>
      <c r="F191" s="29">
        <f t="shared" si="6"/>
        <v>0</v>
      </c>
      <c r="G191" s="29">
        <f t="shared" si="7"/>
        <v>0</v>
      </c>
      <c r="H191" s="26">
        <f t="shared" si="8"/>
        <v>1</v>
      </c>
      <c r="I191" s="27"/>
      <c r="J191" s="27"/>
      <c r="K191" s="27"/>
      <c r="L191" s="27"/>
      <c r="M191" s="27"/>
      <c r="N191" s="27"/>
      <c r="O191" s="27"/>
      <c r="P191" s="27"/>
      <c r="Q191" s="27"/>
      <c r="R191" s="27" t="s">
        <v>9</v>
      </c>
      <c r="S191" s="27"/>
      <c r="T191" s="27"/>
      <c r="U191" s="27"/>
    </row>
    <row r="192" spans="1:21" ht="19" x14ac:dyDescent="0.2">
      <c r="A192" s="23" t="s">
        <v>168</v>
      </c>
      <c r="B192" s="24" t="s">
        <v>210</v>
      </c>
      <c r="C192" s="25" t="s">
        <v>309</v>
      </c>
      <c r="D192" s="35" t="s">
        <v>660</v>
      </c>
      <c r="E192" s="35" t="s">
        <v>684</v>
      </c>
      <c r="F192" s="29">
        <f t="shared" si="6"/>
        <v>0</v>
      </c>
      <c r="G192" s="29">
        <f t="shared" si="7"/>
        <v>0</v>
      </c>
      <c r="H192" s="26">
        <f t="shared" si="8"/>
        <v>1</v>
      </c>
      <c r="I192" s="27"/>
      <c r="J192" s="27"/>
      <c r="K192" s="27"/>
      <c r="L192" s="27"/>
      <c r="M192" s="27"/>
      <c r="N192" s="27"/>
      <c r="O192" s="27"/>
      <c r="P192" s="27" t="s">
        <v>154</v>
      </c>
      <c r="Q192" s="27"/>
      <c r="R192" s="27"/>
      <c r="S192" s="27"/>
      <c r="T192" s="27"/>
      <c r="U192" s="27"/>
    </row>
    <row r="193" spans="1:21" ht="19" x14ac:dyDescent="0.2">
      <c r="A193" s="23" t="s">
        <v>56</v>
      </c>
      <c r="B193" s="24" t="s">
        <v>57</v>
      </c>
      <c r="C193" s="25" t="s">
        <v>310</v>
      </c>
      <c r="D193" s="35" t="s">
        <v>661</v>
      </c>
      <c r="E193" s="35" t="s">
        <v>684</v>
      </c>
      <c r="F193" s="29">
        <f t="shared" si="6"/>
        <v>0</v>
      </c>
      <c r="G193" s="29">
        <f t="shared" si="7"/>
        <v>0</v>
      </c>
      <c r="H193" s="26">
        <f t="shared" si="8"/>
        <v>1</v>
      </c>
      <c r="I193" s="27"/>
      <c r="J193" s="27"/>
      <c r="K193" s="27"/>
      <c r="L193" s="27"/>
      <c r="M193" s="27"/>
      <c r="N193" s="27"/>
      <c r="O193" s="27"/>
      <c r="P193" s="27"/>
      <c r="Q193" s="27" t="s">
        <v>9</v>
      </c>
      <c r="R193" s="27"/>
      <c r="S193" s="27"/>
      <c r="T193" s="27"/>
      <c r="U193" s="27"/>
    </row>
    <row r="194" spans="1:21" ht="19" x14ac:dyDescent="0.2">
      <c r="A194" s="23" t="s">
        <v>59</v>
      </c>
      <c r="B194" s="24" t="s">
        <v>60</v>
      </c>
      <c r="C194" s="25" t="s">
        <v>311</v>
      </c>
      <c r="D194" s="35" t="s">
        <v>661</v>
      </c>
      <c r="E194" s="35" t="s">
        <v>690</v>
      </c>
      <c r="F194" s="29">
        <f t="shared" si="6"/>
        <v>0</v>
      </c>
      <c r="G194" s="29">
        <f t="shared" si="7"/>
        <v>0</v>
      </c>
      <c r="H194" s="26">
        <f t="shared" si="8"/>
        <v>1</v>
      </c>
      <c r="I194" s="27"/>
      <c r="J194" s="27"/>
      <c r="K194" s="27"/>
      <c r="L194" s="27"/>
      <c r="M194" s="27"/>
      <c r="N194" s="27"/>
      <c r="O194" s="27"/>
      <c r="P194" s="27"/>
      <c r="Q194" s="27"/>
      <c r="R194" s="27"/>
      <c r="S194" s="27"/>
      <c r="T194" s="27" t="s">
        <v>9</v>
      </c>
      <c r="U194" s="27"/>
    </row>
    <row r="195" spans="1:21" x14ac:dyDescent="0.2">
      <c r="A195" s="23" t="s">
        <v>61</v>
      </c>
      <c r="B195" s="24" t="s">
        <v>62</v>
      </c>
      <c r="C195" s="25" t="s">
        <v>312</v>
      </c>
      <c r="D195" s="35" t="s">
        <v>661</v>
      </c>
      <c r="E195" s="35" t="s">
        <v>676</v>
      </c>
      <c r="F195" s="29">
        <f t="shared" ref="F195:F254" si="9">COUNTIF(I195:K195,"○")</f>
        <v>0</v>
      </c>
      <c r="G195" s="29">
        <f t="shared" ref="G195:G254" si="10">COUNTIF(I195:N195,"○")</f>
        <v>0</v>
      </c>
      <c r="H195" s="26">
        <f t="shared" ref="H195:H258" si="11">COUNTIF(I195:U195,"○")</f>
        <v>1</v>
      </c>
      <c r="I195" s="27"/>
      <c r="J195" s="27"/>
      <c r="K195" s="27"/>
      <c r="L195" s="27"/>
      <c r="M195" s="27"/>
      <c r="N195" s="27"/>
      <c r="O195" s="27"/>
      <c r="P195" s="27"/>
      <c r="Q195" s="27"/>
      <c r="R195" s="27"/>
      <c r="S195" s="27"/>
      <c r="T195" s="27"/>
      <c r="U195" s="27" t="s">
        <v>9</v>
      </c>
    </row>
    <row r="196" spans="1:21" x14ac:dyDescent="0.2">
      <c r="A196" s="23" t="s">
        <v>160</v>
      </c>
      <c r="B196" s="24" t="s">
        <v>211</v>
      </c>
      <c r="C196" s="25" t="s">
        <v>313</v>
      </c>
      <c r="D196" s="35" t="s">
        <v>669</v>
      </c>
      <c r="E196" s="35" t="s">
        <v>681</v>
      </c>
      <c r="F196" s="29">
        <f t="shared" si="9"/>
        <v>0</v>
      </c>
      <c r="G196" s="29">
        <f t="shared" si="10"/>
        <v>0</v>
      </c>
      <c r="H196" s="26">
        <f t="shared" si="11"/>
        <v>1</v>
      </c>
      <c r="I196" s="27"/>
      <c r="J196" s="27"/>
      <c r="K196" s="27"/>
      <c r="L196" s="27"/>
      <c r="M196" s="27"/>
      <c r="N196" s="27"/>
      <c r="O196" s="27"/>
      <c r="P196" s="27" t="s">
        <v>153</v>
      </c>
      <c r="Q196" s="27"/>
      <c r="R196" s="27"/>
      <c r="S196" s="27"/>
      <c r="T196" s="27"/>
      <c r="U196" s="27"/>
    </row>
    <row r="197" spans="1:21" ht="19" x14ac:dyDescent="0.2">
      <c r="A197" s="23" t="s">
        <v>694</v>
      </c>
      <c r="B197" s="24" t="s">
        <v>64</v>
      </c>
      <c r="C197" s="25" t="s">
        <v>315</v>
      </c>
      <c r="D197" s="35" t="s">
        <v>661</v>
      </c>
      <c r="E197" s="35" t="s">
        <v>684</v>
      </c>
      <c r="F197" s="29">
        <f t="shared" si="9"/>
        <v>0</v>
      </c>
      <c r="G197" s="29">
        <f t="shared" si="10"/>
        <v>0</v>
      </c>
      <c r="H197" s="26">
        <f t="shared" si="11"/>
        <v>1</v>
      </c>
      <c r="I197" s="27"/>
      <c r="J197" s="27"/>
      <c r="K197" s="27"/>
      <c r="L197" s="27"/>
      <c r="M197" s="27"/>
      <c r="N197" s="27"/>
      <c r="O197" s="27"/>
      <c r="P197" s="27"/>
      <c r="Q197" s="27" t="s">
        <v>9</v>
      </c>
      <c r="R197" s="27"/>
      <c r="S197" s="27"/>
      <c r="T197" s="27"/>
      <c r="U197" s="27"/>
    </row>
    <row r="198" spans="1:21" x14ac:dyDescent="0.2">
      <c r="A198" s="23" t="s">
        <v>497</v>
      </c>
      <c r="B198" s="24" t="s">
        <v>66</v>
      </c>
      <c r="C198" s="25" t="s">
        <v>388</v>
      </c>
      <c r="D198" s="35" t="s">
        <v>675</v>
      </c>
      <c r="E198" s="35" t="s">
        <v>676</v>
      </c>
      <c r="F198" s="29">
        <f t="shared" si="9"/>
        <v>0</v>
      </c>
      <c r="G198" s="29">
        <f t="shared" si="10"/>
        <v>0</v>
      </c>
      <c r="H198" s="26">
        <f t="shared" si="11"/>
        <v>1</v>
      </c>
      <c r="I198" s="27"/>
      <c r="J198" s="27"/>
      <c r="K198" s="27"/>
      <c r="L198" s="27"/>
      <c r="M198" s="27"/>
      <c r="N198" s="27"/>
      <c r="O198" s="27"/>
      <c r="P198" s="27"/>
      <c r="Q198" s="27"/>
      <c r="R198" s="27"/>
      <c r="S198" s="27"/>
      <c r="T198" s="27" t="s">
        <v>9</v>
      </c>
      <c r="U198" s="27"/>
    </row>
    <row r="199" spans="1:21" ht="19" x14ac:dyDescent="0.2">
      <c r="A199" s="23" t="s">
        <v>686</v>
      </c>
      <c r="B199" s="24" t="s">
        <v>67</v>
      </c>
      <c r="C199" s="25" t="s">
        <v>318</v>
      </c>
      <c r="D199" s="35" t="s">
        <v>666</v>
      </c>
      <c r="E199" s="35" t="s">
        <v>684</v>
      </c>
      <c r="F199" s="29">
        <f t="shared" si="9"/>
        <v>0</v>
      </c>
      <c r="G199" s="29">
        <f t="shared" si="10"/>
        <v>0</v>
      </c>
      <c r="H199" s="26">
        <f t="shared" si="11"/>
        <v>1</v>
      </c>
      <c r="I199" s="27"/>
      <c r="J199" s="27"/>
      <c r="K199" s="27"/>
      <c r="L199" s="27"/>
      <c r="M199" s="27"/>
      <c r="N199" s="27"/>
      <c r="O199" s="27"/>
      <c r="P199" s="27"/>
      <c r="Q199" s="27"/>
      <c r="R199" s="27"/>
      <c r="S199" s="27"/>
      <c r="T199" s="27" t="s">
        <v>9</v>
      </c>
      <c r="U199" s="27"/>
    </row>
    <row r="200" spans="1:21" x14ac:dyDescent="0.2">
      <c r="A200" s="23" t="s">
        <v>188</v>
      </c>
      <c r="B200" s="24" t="s">
        <v>213</v>
      </c>
      <c r="C200" s="25" t="s">
        <v>320</v>
      </c>
      <c r="D200" s="35" t="s">
        <v>660</v>
      </c>
      <c r="E200" s="35" t="s">
        <v>690</v>
      </c>
      <c r="F200" s="29">
        <f t="shared" si="9"/>
        <v>0</v>
      </c>
      <c r="G200" s="29">
        <f t="shared" si="10"/>
        <v>0</v>
      </c>
      <c r="H200" s="26">
        <f t="shared" si="11"/>
        <v>1</v>
      </c>
      <c r="I200" s="27"/>
      <c r="J200" s="27"/>
      <c r="K200" s="27"/>
      <c r="L200" s="27"/>
      <c r="M200" s="27"/>
      <c r="N200" s="27"/>
      <c r="O200" s="27" t="s">
        <v>161</v>
      </c>
      <c r="P200" s="27"/>
      <c r="Q200" s="27"/>
      <c r="R200" s="27"/>
      <c r="S200" s="27"/>
      <c r="T200" s="27"/>
      <c r="U200" s="27"/>
    </row>
    <row r="201" spans="1:21" ht="19" x14ac:dyDescent="0.2">
      <c r="A201" s="23" t="s">
        <v>165</v>
      </c>
      <c r="B201" s="24" t="s">
        <v>214</v>
      </c>
      <c r="C201" s="25" t="s">
        <v>321</v>
      </c>
      <c r="D201" s="35" t="s">
        <v>665</v>
      </c>
      <c r="E201" s="35" t="s">
        <v>692</v>
      </c>
      <c r="F201" s="29">
        <f t="shared" si="9"/>
        <v>0</v>
      </c>
      <c r="G201" s="29">
        <f t="shared" si="10"/>
        <v>0</v>
      </c>
      <c r="H201" s="26">
        <f t="shared" si="11"/>
        <v>1</v>
      </c>
      <c r="I201" s="27"/>
      <c r="J201" s="27"/>
      <c r="K201" s="27"/>
      <c r="L201" s="27"/>
      <c r="M201" s="27"/>
      <c r="N201" s="27"/>
      <c r="O201" s="27"/>
      <c r="P201" s="27" t="s">
        <v>154</v>
      </c>
      <c r="Q201" s="27"/>
      <c r="R201" s="27"/>
      <c r="S201" s="27"/>
      <c r="T201" s="27"/>
      <c r="U201" s="27"/>
    </row>
    <row r="202" spans="1:21" x14ac:dyDescent="0.2">
      <c r="A202" s="23" t="s">
        <v>69</v>
      </c>
      <c r="B202" s="24" t="s">
        <v>70</v>
      </c>
      <c r="C202" s="25" t="s">
        <v>323</v>
      </c>
      <c r="D202" s="35" t="s">
        <v>665</v>
      </c>
      <c r="E202" s="35" t="s">
        <v>678</v>
      </c>
      <c r="F202" s="29">
        <f t="shared" si="9"/>
        <v>0</v>
      </c>
      <c r="G202" s="29">
        <f t="shared" si="10"/>
        <v>0</v>
      </c>
      <c r="H202" s="26">
        <f t="shared" si="11"/>
        <v>1</v>
      </c>
      <c r="I202" s="27"/>
      <c r="J202" s="27"/>
      <c r="K202" s="27"/>
      <c r="L202" s="27"/>
      <c r="M202" s="27"/>
      <c r="N202" s="27"/>
      <c r="O202" s="27"/>
      <c r="P202" s="27"/>
      <c r="Q202" s="27" t="s">
        <v>9</v>
      </c>
      <c r="R202" s="27"/>
      <c r="S202" s="27"/>
      <c r="T202" s="27"/>
      <c r="U202" s="27"/>
    </row>
    <row r="203" spans="1:21" x14ac:dyDescent="0.2">
      <c r="A203" s="23" t="s">
        <v>71</v>
      </c>
      <c r="B203" s="24" t="s">
        <v>389</v>
      </c>
      <c r="C203" s="25" t="s">
        <v>390</v>
      </c>
      <c r="D203" s="35" t="s">
        <v>675</v>
      </c>
      <c r="E203" s="35" t="s">
        <v>676</v>
      </c>
      <c r="F203" s="29">
        <f t="shared" si="9"/>
        <v>0</v>
      </c>
      <c r="G203" s="29">
        <f t="shared" si="10"/>
        <v>0</v>
      </c>
      <c r="H203" s="26">
        <f t="shared" si="11"/>
        <v>1</v>
      </c>
      <c r="I203" s="27"/>
      <c r="J203" s="27"/>
      <c r="K203" s="27"/>
      <c r="L203" s="27"/>
      <c r="M203" s="27"/>
      <c r="N203" s="27"/>
      <c r="O203" s="27"/>
      <c r="P203" s="27"/>
      <c r="Q203" s="27" t="s">
        <v>9</v>
      </c>
      <c r="R203" s="27"/>
      <c r="S203" s="27"/>
      <c r="T203" s="27"/>
      <c r="U203" s="27"/>
    </row>
    <row r="204" spans="1:21" x14ac:dyDescent="0.2">
      <c r="A204" s="23" t="s">
        <v>72</v>
      </c>
      <c r="B204" s="24" t="s">
        <v>73</v>
      </c>
      <c r="C204" s="25" t="s">
        <v>325</v>
      </c>
      <c r="D204" s="35" t="s">
        <v>666</v>
      </c>
      <c r="E204" s="35" t="s">
        <v>684</v>
      </c>
      <c r="F204" s="29">
        <f t="shared" si="9"/>
        <v>0</v>
      </c>
      <c r="G204" s="29">
        <f t="shared" si="10"/>
        <v>0</v>
      </c>
      <c r="H204" s="26">
        <f t="shared" si="11"/>
        <v>1</v>
      </c>
      <c r="I204" s="27"/>
      <c r="J204" s="27"/>
      <c r="K204" s="27"/>
      <c r="L204" s="27"/>
      <c r="M204" s="27"/>
      <c r="N204" s="27"/>
      <c r="O204" s="27"/>
      <c r="P204" s="27"/>
      <c r="Q204" s="27"/>
      <c r="R204" s="27"/>
      <c r="S204" s="27"/>
      <c r="T204" s="27"/>
      <c r="U204" s="27" t="s">
        <v>9</v>
      </c>
    </row>
    <row r="205" spans="1:21" x14ac:dyDescent="0.2">
      <c r="A205" s="23" t="s">
        <v>74</v>
      </c>
      <c r="B205" s="24" t="s">
        <v>75</v>
      </c>
      <c r="C205" s="25" t="s">
        <v>326</v>
      </c>
      <c r="D205" s="35" t="s">
        <v>661</v>
      </c>
      <c r="E205" s="35" t="s">
        <v>690</v>
      </c>
      <c r="F205" s="29">
        <f t="shared" si="9"/>
        <v>0</v>
      </c>
      <c r="G205" s="29">
        <f t="shared" si="10"/>
        <v>0</v>
      </c>
      <c r="H205" s="26">
        <f t="shared" si="11"/>
        <v>1</v>
      </c>
      <c r="I205" s="27"/>
      <c r="J205" s="27"/>
      <c r="K205" s="27"/>
      <c r="L205" s="27"/>
      <c r="M205" s="27"/>
      <c r="N205" s="27"/>
      <c r="O205" s="27"/>
      <c r="P205" s="27"/>
      <c r="Q205" s="27"/>
      <c r="R205" s="27" t="s">
        <v>9</v>
      </c>
      <c r="S205" s="27"/>
      <c r="T205" s="27"/>
      <c r="U205" s="27"/>
    </row>
    <row r="206" spans="1:21" ht="19" x14ac:dyDescent="0.2">
      <c r="A206" s="23" t="s">
        <v>174</v>
      </c>
      <c r="B206" s="24" t="s">
        <v>217</v>
      </c>
      <c r="C206" s="25" t="s">
        <v>332</v>
      </c>
      <c r="D206" s="35" t="s">
        <v>668</v>
      </c>
      <c r="E206" s="35" t="s">
        <v>690</v>
      </c>
      <c r="F206" s="29">
        <f t="shared" si="9"/>
        <v>0</v>
      </c>
      <c r="G206" s="29">
        <f t="shared" si="10"/>
        <v>0</v>
      </c>
      <c r="H206" s="26">
        <f t="shared" si="11"/>
        <v>1</v>
      </c>
      <c r="I206" s="27"/>
      <c r="J206" s="27"/>
      <c r="K206" s="27"/>
      <c r="L206" s="27"/>
      <c r="M206" s="27"/>
      <c r="N206" s="27"/>
      <c r="O206" s="27"/>
      <c r="P206" s="27" t="s">
        <v>154</v>
      </c>
      <c r="Q206" s="27"/>
      <c r="R206" s="27"/>
      <c r="S206" s="27"/>
      <c r="T206" s="27"/>
      <c r="U206" s="27"/>
    </row>
    <row r="207" spans="1:21" x14ac:dyDescent="0.2">
      <c r="A207" s="23" t="s">
        <v>83</v>
      </c>
      <c r="B207" s="24" t="s">
        <v>391</v>
      </c>
      <c r="C207" s="25" t="s">
        <v>392</v>
      </c>
      <c r="D207" s="35" t="s">
        <v>675</v>
      </c>
      <c r="E207" s="35" t="s">
        <v>676</v>
      </c>
      <c r="F207" s="29">
        <f t="shared" si="9"/>
        <v>0</v>
      </c>
      <c r="G207" s="29">
        <f t="shared" si="10"/>
        <v>0</v>
      </c>
      <c r="H207" s="26">
        <f t="shared" si="11"/>
        <v>1</v>
      </c>
      <c r="I207" s="27"/>
      <c r="J207" s="27"/>
      <c r="K207" s="27"/>
      <c r="L207" s="27"/>
      <c r="M207" s="27"/>
      <c r="N207" s="27"/>
      <c r="O207" s="27"/>
      <c r="P207" s="27"/>
      <c r="Q207" s="27"/>
      <c r="R207" s="27"/>
      <c r="S207" s="27"/>
      <c r="T207" s="27" t="s">
        <v>9</v>
      </c>
      <c r="U207" s="27"/>
    </row>
    <row r="208" spans="1:21" ht="19" x14ac:dyDescent="0.2">
      <c r="A208" s="23" t="s">
        <v>197</v>
      </c>
      <c r="B208" s="24" t="s">
        <v>218</v>
      </c>
      <c r="C208" s="25" t="s">
        <v>334</v>
      </c>
      <c r="D208" s="35" t="s">
        <v>659</v>
      </c>
      <c r="E208" s="35" t="s">
        <v>680</v>
      </c>
      <c r="F208" s="29">
        <f t="shared" si="9"/>
        <v>0</v>
      </c>
      <c r="G208" s="29">
        <f t="shared" si="10"/>
        <v>0</v>
      </c>
      <c r="H208" s="26">
        <f t="shared" si="11"/>
        <v>1</v>
      </c>
      <c r="I208" s="27"/>
      <c r="J208" s="27"/>
      <c r="K208" s="27"/>
      <c r="L208" s="27"/>
      <c r="M208" s="27"/>
      <c r="N208" s="27"/>
      <c r="O208" s="27" t="s">
        <v>154</v>
      </c>
      <c r="P208" s="27"/>
      <c r="Q208" s="27"/>
      <c r="R208" s="27"/>
      <c r="S208" s="27"/>
      <c r="T208" s="27"/>
      <c r="U208" s="27"/>
    </row>
    <row r="209" spans="1:21" ht="19" x14ac:dyDescent="0.2">
      <c r="A209" s="23" t="s">
        <v>84</v>
      </c>
      <c r="B209" s="24" t="s">
        <v>85</v>
      </c>
      <c r="C209" s="25" t="s">
        <v>673</v>
      </c>
      <c r="D209" s="35" t="s">
        <v>669</v>
      </c>
      <c r="E209" s="35" t="s">
        <v>690</v>
      </c>
      <c r="F209" s="29">
        <f t="shared" si="9"/>
        <v>0</v>
      </c>
      <c r="G209" s="29">
        <f t="shared" si="10"/>
        <v>0</v>
      </c>
      <c r="H209" s="26">
        <f t="shared" si="11"/>
        <v>1</v>
      </c>
      <c r="I209" s="27"/>
      <c r="J209" s="27"/>
      <c r="K209" s="27"/>
      <c r="L209" s="27"/>
      <c r="M209" s="27"/>
      <c r="N209" s="27"/>
      <c r="O209" s="27"/>
      <c r="P209" s="27"/>
      <c r="Q209" s="27"/>
      <c r="R209" s="27" t="s">
        <v>9</v>
      </c>
      <c r="S209" s="27"/>
      <c r="T209" s="27"/>
      <c r="U209" s="27"/>
    </row>
    <row r="210" spans="1:21" x14ac:dyDescent="0.2">
      <c r="A210" s="23" t="s">
        <v>86</v>
      </c>
      <c r="B210" s="24" t="s">
        <v>87</v>
      </c>
      <c r="C210" s="25" t="s">
        <v>335</v>
      </c>
      <c r="D210" s="35" t="s">
        <v>659</v>
      </c>
      <c r="E210" s="35" t="s">
        <v>690</v>
      </c>
      <c r="F210" s="29">
        <f t="shared" si="9"/>
        <v>0</v>
      </c>
      <c r="G210" s="29">
        <f t="shared" si="10"/>
        <v>0</v>
      </c>
      <c r="H210" s="26">
        <f t="shared" si="11"/>
        <v>1</v>
      </c>
      <c r="I210" s="27"/>
      <c r="J210" s="27"/>
      <c r="K210" s="27"/>
      <c r="L210" s="27"/>
      <c r="M210" s="27"/>
      <c r="N210" s="27"/>
      <c r="O210" s="27"/>
      <c r="P210" s="27"/>
      <c r="Q210" s="27"/>
      <c r="R210" s="27"/>
      <c r="S210" s="27"/>
      <c r="T210" s="27"/>
      <c r="U210" s="27" t="s">
        <v>9</v>
      </c>
    </row>
    <row r="211" spans="1:21" ht="19" x14ac:dyDescent="0.2">
      <c r="A211" s="23" t="s">
        <v>88</v>
      </c>
      <c r="B211" s="24" t="s">
        <v>89</v>
      </c>
      <c r="C211" s="25" t="s">
        <v>336</v>
      </c>
      <c r="D211" s="35" t="s">
        <v>674</v>
      </c>
      <c r="E211" s="35" t="s">
        <v>696</v>
      </c>
      <c r="F211" s="29">
        <f t="shared" si="9"/>
        <v>0</v>
      </c>
      <c r="G211" s="29">
        <f t="shared" si="10"/>
        <v>0</v>
      </c>
      <c r="H211" s="26">
        <f t="shared" si="11"/>
        <v>1</v>
      </c>
      <c r="I211" s="27"/>
      <c r="J211" s="27"/>
      <c r="K211" s="27"/>
      <c r="L211" s="27"/>
      <c r="M211" s="27"/>
      <c r="N211" s="27"/>
      <c r="O211" s="27"/>
      <c r="P211" s="27"/>
      <c r="Q211" s="27"/>
      <c r="R211" s="27"/>
      <c r="S211" s="27"/>
      <c r="T211" s="27" t="s">
        <v>9</v>
      </c>
      <c r="U211" s="27"/>
    </row>
    <row r="212" spans="1:21" x14ac:dyDescent="0.2">
      <c r="A212" s="23" t="s">
        <v>90</v>
      </c>
      <c r="B212" s="31" t="s">
        <v>393</v>
      </c>
      <c r="C212" s="35" t="s">
        <v>401</v>
      </c>
      <c r="D212" s="35" t="s">
        <v>669</v>
      </c>
      <c r="E212" s="35" t="s">
        <v>681</v>
      </c>
      <c r="F212" s="33">
        <f t="shared" si="9"/>
        <v>0</v>
      </c>
      <c r="G212" s="33">
        <f t="shared" si="10"/>
        <v>0</v>
      </c>
      <c r="H212" s="26">
        <f t="shared" si="11"/>
        <v>1</v>
      </c>
      <c r="I212" s="27"/>
      <c r="J212" s="27"/>
      <c r="K212" s="27"/>
      <c r="L212" s="27"/>
      <c r="M212" s="27"/>
      <c r="N212" s="27"/>
      <c r="O212" s="27"/>
      <c r="P212" s="27"/>
      <c r="Q212" s="27"/>
      <c r="R212" s="27"/>
      <c r="S212" s="27" t="s">
        <v>9</v>
      </c>
      <c r="T212" s="27"/>
      <c r="U212" s="27"/>
    </row>
    <row r="213" spans="1:21" x14ac:dyDescent="0.2">
      <c r="A213" s="23" t="s">
        <v>91</v>
      </c>
      <c r="B213" s="24" t="s">
        <v>92</v>
      </c>
      <c r="C213" s="25" t="s">
        <v>337</v>
      </c>
      <c r="D213" s="35" t="s">
        <v>667</v>
      </c>
      <c r="E213" s="35" t="s">
        <v>684</v>
      </c>
      <c r="F213" s="29">
        <f t="shared" si="9"/>
        <v>0</v>
      </c>
      <c r="G213" s="29">
        <f t="shared" si="10"/>
        <v>0</v>
      </c>
      <c r="H213" s="26">
        <f t="shared" si="11"/>
        <v>1</v>
      </c>
      <c r="I213" s="27"/>
      <c r="J213" s="27"/>
      <c r="K213" s="27"/>
      <c r="L213" s="27"/>
      <c r="M213" s="27"/>
      <c r="N213" s="27"/>
      <c r="O213" s="27"/>
      <c r="P213" s="27"/>
      <c r="Q213" s="27"/>
      <c r="R213" s="27"/>
      <c r="S213" s="27" t="s">
        <v>9</v>
      </c>
      <c r="T213" s="27"/>
      <c r="U213" s="27"/>
    </row>
    <row r="214" spans="1:21" x14ac:dyDescent="0.2">
      <c r="A214" s="23" t="s">
        <v>36</v>
      </c>
      <c r="B214" s="24" t="s">
        <v>37</v>
      </c>
      <c r="C214" s="25" t="s">
        <v>338</v>
      </c>
      <c r="D214" s="35" t="s">
        <v>675</v>
      </c>
      <c r="E214" s="35" t="s">
        <v>676</v>
      </c>
      <c r="F214" s="29">
        <f t="shared" si="9"/>
        <v>0</v>
      </c>
      <c r="G214" s="29">
        <f t="shared" si="10"/>
        <v>0</v>
      </c>
      <c r="H214" s="26">
        <f t="shared" si="11"/>
        <v>1</v>
      </c>
      <c r="I214" s="27"/>
      <c r="J214" s="27"/>
      <c r="K214" s="27"/>
      <c r="L214" s="27"/>
      <c r="M214" s="27"/>
      <c r="N214" s="27"/>
      <c r="O214" s="27"/>
      <c r="P214" s="27"/>
      <c r="Q214" s="27"/>
      <c r="R214" s="27"/>
      <c r="S214" s="27"/>
      <c r="T214" s="27" t="s">
        <v>9</v>
      </c>
      <c r="U214" s="27"/>
    </row>
    <row r="215" spans="1:21" x14ac:dyDescent="0.2">
      <c r="A215" s="23" t="s">
        <v>193</v>
      </c>
      <c r="B215" s="24" t="s">
        <v>219</v>
      </c>
      <c r="C215" s="25" t="s">
        <v>339</v>
      </c>
      <c r="D215" s="35" t="s">
        <v>660</v>
      </c>
      <c r="E215" s="35" t="s">
        <v>690</v>
      </c>
      <c r="F215" s="29">
        <f t="shared" si="9"/>
        <v>0</v>
      </c>
      <c r="G215" s="29">
        <f t="shared" si="10"/>
        <v>0</v>
      </c>
      <c r="H215" s="26">
        <f t="shared" si="11"/>
        <v>1</v>
      </c>
      <c r="I215" s="27"/>
      <c r="J215" s="27"/>
      <c r="K215" s="27"/>
      <c r="L215" s="27"/>
      <c r="M215" s="27"/>
      <c r="N215" s="27"/>
      <c r="O215" s="27" t="s">
        <v>154</v>
      </c>
      <c r="P215" s="27"/>
      <c r="Q215" s="27"/>
      <c r="R215" s="27"/>
      <c r="S215" s="27"/>
      <c r="T215" s="27"/>
      <c r="U215" s="27"/>
    </row>
    <row r="216" spans="1:21" ht="19" x14ac:dyDescent="0.2">
      <c r="A216" s="23" t="s">
        <v>169</v>
      </c>
      <c r="B216" s="24" t="s">
        <v>220</v>
      </c>
      <c r="C216" s="25" t="s">
        <v>342</v>
      </c>
      <c r="D216" s="35" t="s">
        <v>665</v>
      </c>
      <c r="E216" s="35" t="s">
        <v>690</v>
      </c>
      <c r="F216" s="29">
        <f t="shared" si="9"/>
        <v>0</v>
      </c>
      <c r="G216" s="29">
        <f t="shared" si="10"/>
        <v>0</v>
      </c>
      <c r="H216" s="26">
        <f t="shared" si="11"/>
        <v>1</v>
      </c>
      <c r="I216" s="27"/>
      <c r="J216" s="27"/>
      <c r="K216" s="27"/>
      <c r="L216" s="27"/>
      <c r="M216" s="27"/>
      <c r="N216" s="27"/>
      <c r="O216" s="27"/>
      <c r="P216" s="27" t="s">
        <v>154</v>
      </c>
      <c r="Q216" s="27"/>
      <c r="R216" s="27"/>
      <c r="S216" s="27"/>
      <c r="T216" s="27"/>
      <c r="U216" s="27"/>
    </row>
    <row r="217" spans="1:21" ht="19" x14ac:dyDescent="0.2">
      <c r="A217" s="23" t="s">
        <v>166</v>
      </c>
      <c r="B217" s="24" t="s">
        <v>215</v>
      </c>
      <c r="C217" s="25" t="s">
        <v>343</v>
      </c>
      <c r="D217" s="35" t="s">
        <v>665</v>
      </c>
      <c r="E217" s="35" t="s">
        <v>692</v>
      </c>
      <c r="F217" s="29">
        <f t="shared" si="9"/>
        <v>0</v>
      </c>
      <c r="G217" s="29">
        <f t="shared" si="10"/>
        <v>0</v>
      </c>
      <c r="H217" s="26">
        <f t="shared" si="11"/>
        <v>1</v>
      </c>
      <c r="I217" s="27"/>
      <c r="J217" s="27"/>
      <c r="K217" s="27"/>
      <c r="L217" s="27"/>
      <c r="M217" s="27"/>
      <c r="N217" s="27"/>
      <c r="O217" s="27"/>
      <c r="P217" s="27" t="s">
        <v>154</v>
      </c>
      <c r="Q217" s="27"/>
      <c r="R217" s="27"/>
      <c r="S217" s="27"/>
      <c r="T217" s="27"/>
      <c r="U217" s="27"/>
    </row>
    <row r="218" spans="1:21" ht="19" x14ac:dyDescent="0.2">
      <c r="A218" s="23" t="s">
        <v>95</v>
      </c>
      <c r="B218" s="24" t="s">
        <v>96</v>
      </c>
      <c r="C218" s="25" t="s">
        <v>672</v>
      </c>
      <c r="D218" s="35" t="s">
        <v>669</v>
      </c>
      <c r="E218" s="35" t="s">
        <v>690</v>
      </c>
      <c r="F218" s="29">
        <f t="shared" si="9"/>
        <v>0</v>
      </c>
      <c r="G218" s="29">
        <f t="shared" si="10"/>
        <v>0</v>
      </c>
      <c r="H218" s="26">
        <f t="shared" si="11"/>
        <v>1</v>
      </c>
      <c r="I218" s="27"/>
      <c r="J218" s="27"/>
      <c r="K218" s="27"/>
      <c r="L218" s="27"/>
      <c r="M218" s="27"/>
      <c r="N218" s="27"/>
      <c r="O218" s="27"/>
      <c r="P218" s="27"/>
      <c r="Q218" s="27"/>
      <c r="R218" s="27" t="s">
        <v>9</v>
      </c>
      <c r="S218" s="27"/>
      <c r="T218" s="27"/>
      <c r="U218" s="27"/>
    </row>
    <row r="219" spans="1:21" x14ac:dyDescent="0.2">
      <c r="A219" s="23" t="s">
        <v>196</v>
      </c>
      <c r="B219" s="24" t="s">
        <v>221</v>
      </c>
      <c r="C219" s="25" t="s">
        <v>344</v>
      </c>
      <c r="D219" s="35" t="s">
        <v>659</v>
      </c>
      <c r="E219" s="35" t="s">
        <v>680</v>
      </c>
      <c r="F219" s="29">
        <f t="shared" si="9"/>
        <v>0</v>
      </c>
      <c r="G219" s="29">
        <f t="shared" si="10"/>
        <v>0</v>
      </c>
      <c r="H219" s="26">
        <f t="shared" si="11"/>
        <v>1</v>
      </c>
      <c r="I219" s="27"/>
      <c r="J219" s="27"/>
      <c r="K219" s="27"/>
      <c r="L219" s="27"/>
      <c r="M219" s="27"/>
      <c r="N219" s="27"/>
      <c r="O219" s="27" t="s">
        <v>154</v>
      </c>
      <c r="P219" s="27"/>
      <c r="Q219" s="27"/>
      <c r="R219" s="27"/>
      <c r="S219" s="27"/>
      <c r="T219" s="27"/>
      <c r="U219" s="27"/>
    </row>
    <row r="220" spans="1:21" x14ac:dyDescent="0.2">
      <c r="A220" s="23" t="s">
        <v>200</v>
      </c>
      <c r="B220" s="24" t="s">
        <v>222</v>
      </c>
      <c r="C220" s="25" t="s">
        <v>345</v>
      </c>
      <c r="D220" s="35" t="s">
        <v>666</v>
      </c>
      <c r="E220" s="35" t="s">
        <v>676</v>
      </c>
      <c r="F220" s="29">
        <f t="shared" si="9"/>
        <v>0</v>
      </c>
      <c r="G220" s="29">
        <f t="shared" si="10"/>
        <v>0</v>
      </c>
      <c r="H220" s="26">
        <f t="shared" si="11"/>
        <v>1</v>
      </c>
      <c r="I220" s="27"/>
      <c r="J220" s="27"/>
      <c r="K220" s="27"/>
      <c r="L220" s="27"/>
      <c r="M220" s="27"/>
      <c r="N220" s="27"/>
      <c r="O220" s="27" t="s">
        <v>154</v>
      </c>
      <c r="P220" s="27"/>
      <c r="Q220" s="27"/>
      <c r="R220" s="27"/>
      <c r="S220" s="27"/>
      <c r="T220" s="27"/>
      <c r="U220" s="27"/>
    </row>
    <row r="221" spans="1:21" ht="38" x14ac:dyDescent="0.2">
      <c r="A221" s="23" t="s">
        <v>172</v>
      </c>
      <c r="B221" s="24" t="s">
        <v>202</v>
      </c>
      <c r="C221" s="25" t="s">
        <v>671</v>
      </c>
      <c r="D221" s="35" t="s">
        <v>667</v>
      </c>
      <c r="E221" s="35" t="s">
        <v>684</v>
      </c>
      <c r="F221" s="29">
        <f t="shared" si="9"/>
        <v>0</v>
      </c>
      <c r="G221" s="29">
        <f t="shared" si="10"/>
        <v>0</v>
      </c>
      <c r="H221" s="26">
        <f t="shared" si="11"/>
        <v>1</v>
      </c>
      <c r="I221" s="27"/>
      <c r="J221" s="27"/>
      <c r="K221" s="27"/>
      <c r="L221" s="27"/>
      <c r="M221" s="27"/>
      <c r="N221" s="27"/>
      <c r="O221" s="27" t="s">
        <v>154</v>
      </c>
      <c r="P221" s="27"/>
      <c r="Q221" s="27"/>
      <c r="R221" s="27"/>
      <c r="S221" s="27"/>
      <c r="T221" s="27"/>
      <c r="U221" s="27"/>
    </row>
    <row r="222" spans="1:21" x14ac:dyDescent="0.2">
      <c r="A222" s="23" t="s">
        <v>97</v>
      </c>
      <c r="B222" s="24" t="s">
        <v>98</v>
      </c>
      <c r="C222" s="25" t="s">
        <v>347</v>
      </c>
      <c r="D222" s="35" t="s">
        <v>669</v>
      </c>
      <c r="E222" s="35"/>
      <c r="F222" s="29">
        <f t="shared" si="9"/>
        <v>0</v>
      </c>
      <c r="G222" s="29">
        <f t="shared" si="10"/>
        <v>0</v>
      </c>
      <c r="H222" s="26">
        <f t="shared" si="11"/>
        <v>1</v>
      </c>
      <c r="I222" s="27"/>
      <c r="J222" s="27"/>
      <c r="K222" s="27"/>
      <c r="L222" s="27"/>
      <c r="M222" s="27"/>
      <c r="N222" s="27"/>
      <c r="O222" s="27"/>
      <c r="P222" s="27"/>
      <c r="Q222" s="27"/>
      <c r="R222" s="27" t="s">
        <v>9</v>
      </c>
      <c r="S222" s="27"/>
      <c r="T222" s="27"/>
      <c r="U222" s="27"/>
    </row>
    <row r="223" spans="1:21" x14ac:dyDescent="0.2">
      <c r="A223" s="23" t="s">
        <v>99</v>
      </c>
      <c r="B223" s="24" t="s">
        <v>100</v>
      </c>
      <c r="C223" s="25" t="s">
        <v>348</v>
      </c>
      <c r="D223" s="35" t="s">
        <v>660</v>
      </c>
      <c r="E223" s="35" t="s">
        <v>676</v>
      </c>
      <c r="F223" s="29">
        <f t="shared" si="9"/>
        <v>0</v>
      </c>
      <c r="G223" s="29">
        <f t="shared" si="10"/>
        <v>0</v>
      </c>
      <c r="H223" s="26">
        <f t="shared" si="11"/>
        <v>1</v>
      </c>
      <c r="I223" s="27"/>
      <c r="J223" s="27"/>
      <c r="K223" s="27"/>
      <c r="L223" s="27"/>
      <c r="M223" s="27"/>
      <c r="N223" s="27"/>
      <c r="O223" s="27"/>
      <c r="P223" s="27"/>
      <c r="Q223" s="27"/>
      <c r="R223" s="27"/>
      <c r="S223" s="27"/>
      <c r="T223" s="27" t="s">
        <v>9</v>
      </c>
      <c r="U223" s="27"/>
    </row>
    <row r="224" spans="1:21" x14ac:dyDescent="0.2">
      <c r="A224" s="23" t="s">
        <v>101</v>
      </c>
      <c r="B224" s="24" t="s">
        <v>102</v>
      </c>
      <c r="C224" s="25" t="s">
        <v>349</v>
      </c>
      <c r="D224" s="35" t="s">
        <v>660</v>
      </c>
      <c r="E224" s="35" t="s">
        <v>676</v>
      </c>
      <c r="F224" s="29">
        <f t="shared" si="9"/>
        <v>0</v>
      </c>
      <c r="G224" s="29">
        <f t="shared" si="10"/>
        <v>0</v>
      </c>
      <c r="H224" s="26">
        <f t="shared" si="11"/>
        <v>1</v>
      </c>
      <c r="I224" s="27"/>
      <c r="J224" s="27"/>
      <c r="K224" s="27"/>
      <c r="L224" s="27"/>
      <c r="M224" s="27"/>
      <c r="N224" s="27"/>
      <c r="O224" s="27"/>
      <c r="P224" s="27"/>
      <c r="Q224" s="27"/>
      <c r="R224" s="27"/>
      <c r="S224" s="27"/>
      <c r="T224" s="27" t="s">
        <v>9</v>
      </c>
      <c r="U224" s="27"/>
    </row>
    <row r="225" spans="1:21" x14ac:dyDescent="0.2">
      <c r="A225" s="23" t="s">
        <v>103</v>
      </c>
      <c r="B225" s="24" t="s">
        <v>104</v>
      </c>
      <c r="C225" s="25" t="s">
        <v>349</v>
      </c>
      <c r="D225" s="35" t="s">
        <v>660</v>
      </c>
      <c r="E225" s="35" t="s">
        <v>676</v>
      </c>
      <c r="F225" s="29">
        <f t="shared" si="9"/>
        <v>0</v>
      </c>
      <c r="G225" s="29">
        <f t="shared" si="10"/>
        <v>0</v>
      </c>
      <c r="H225" s="26">
        <f t="shared" si="11"/>
        <v>1</v>
      </c>
      <c r="I225" s="27"/>
      <c r="J225" s="27"/>
      <c r="K225" s="27"/>
      <c r="L225" s="27"/>
      <c r="M225" s="27"/>
      <c r="N225" s="27"/>
      <c r="O225" s="27"/>
      <c r="P225" s="27"/>
      <c r="Q225" s="27"/>
      <c r="R225" s="27"/>
      <c r="S225" s="27"/>
      <c r="T225" s="27" t="s">
        <v>9</v>
      </c>
      <c r="U225" s="27"/>
    </row>
    <row r="226" spans="1:21" ht="19" x14ac:dyDescent="0.2">
      <c r="A226" s="23" t="s">
        <v>159</v>
      </c>
      <c r="B226" s="24" t="s">
        <v>223</v>
      </c>
      <c r="C226" s="25" t="s">
        <v>350</v>
      </c>
      <c r="D226" s="35" t="s">
        <v>661</v>
      </c>
      <c r="E226" s="35" t="s">
        <v>690</v>
      </c>
      <c r="F226" s="29">
        <f t="shared" si="9"/>
        <v>0</v>
      </c>
      <c r="G226" s="29">
        <f t="shared" si="10"/>
        <v>0</v>
      </c>
      <c r="H226" s="26">
        <f t="shared" si="11"/>
        <v>1</v>
      </c>
      <c r="I226" s="27"/>
      <c r="J226" s="27"/>
      <c r="K226" s="27"/>
      <c r="L226" s="27"/>
      <c r="M226" s="27"/>
      <c r="N226" s="27"/>
      <c r="O226" s="27"/>
      <c r="P226" s="27" t="s">
        <v>154</v>
      </c>
      <c r="Q226" s="27"/>
      <c r="R226" s="27"/>
      <c r="S226" s="27"/>
      <c r="T226" s="27"/>
      <c r="U226" s="27"/>
    </row>
    <row r="227" spans="1:21" ht="19" x14ac:dyDescent="0.2">
      <c r="A227" s="23" t="s">
        <v>194</v>
      </c>
      <c r="B227" s="24" t="s">
        <v>224</v>
      </c>
      <c r="C227" s="25" t="s">
        <v>352</v>
      </c>
      <c r="D227" s="35" t="s">
        <v>659</v>
      </c>
      <c r="E227" s="35" t="s">
        <v>680</v>
      </c>
      <c r="F227" s="29">
        <f t="shared" si="9"/>
        <v>0</v>
      </c>
      <c r="G227" s="29">
        <f t="shared" si="10"/>
        <v>0</v>
      </c>
      <c r="H227" s="26">
        <f t="shared" si="11"/>
        <v>1</v>
      </c>
      <c r="I227" s="27"/>
      <c r="J227" s="27"/>
      <c r="K227" s="27"/>
      <c r="L227" s="27"/>
      <c r="M227" s="27"/>
      <c r="N227" s="27"/>
      <c r="O227" s="27" t="s">
        <v>161</v>
      </c>
      <c r="P227" s="27"/>
      <c r="Q227" s="27"/>
      <c r="R227" s="27"/>
      <c r="S227" s="27"/>
      <c r="T227" s="27"/>
      <c r="U227" s="27"/>
    </row>
    <row r="228" spans="1:21" x14ac:dyDescent="0.2">
      <c r="A228" s="23" t="s">
        <v>189</v>
      </c>
      <c r="B228" s="24" t="s">
        <v>225</v>
      </c>
      <c r="C228" s="25" t="s">
        <v>353</v>
      </c>
      <c r="D228" s="35" t="s">
        <v>660</v>
      </c>
      <c r="E228" s="35" t="s">
        <v>690</v>
      </c>
      <c r="F228" s="29">
        <f t="shared" si="9"/>
        <v>0</v>
      </c>
      <c r="G228" s="29">
        <f t="shared" si="10"/>
        <v>0</v>
      </c>
      <c r="H228" s="26">
        <f t="shared" si="11"/>
        <v>1</v>
      </c>
      <c r="I228" s="27"/>
      <c r="J228" s="27"/>
      <c r="K228" s="27"/>
      <c r="L228" s="27"/>
      <c r="M228" s="27"/>
      <c r="N228" s="27"/>
      <c r="O228" s="27" t="s">
        <v>176</v>
      </c>
      <c r="P228" s="27"/>
      <c r="Q228" s="27"/>
      <c r="R228" s="27"/>
      <c r="S228" s="27"/>
      <c r="T228" s="27"/>
      <c r="U228" s="27"/>
    </row>
    <row r="229" spans="1:21" ht="19" x14ac:dyDescent="0.2">
      <c r="A229" s="23" t="s">
        <v>195</v>
      </c>
      <c r="B229" s="24" t="s">
        <v>226</v>
      </c>
      <c r="C229" s="25" t="s">
        <v>355</v>
      </c>
      <c r="D229" s="35" t="s">
        <v>660</v>
      </c>
      <c r="E229" s="35" t="s">
        <v>690</v>
      </c>
      <c r="F229" s="29">
        <f t="shared" si="9"/>
        <v>0</v>
      </c>
      <c r="G229" s="29">
        <f t="shared" si="10"/>
        <v>0</v>
      </c>
      <c r="H229" s="26">
        <f t="shared" si="11"/>
        <v>1</v>
      </c>
      <c r="I229" s="27"/>
      <c r="J229" s="27"/>
      <c r="K229" s="27"/>
      <c r="L229" s="27"/>
      <c r="M229" s="27"/>
      <c r="N229" s="27"/>
      <c r="O229" s="27" t="s">
        <v>154</v>
      </c>
      <c r="P229" s="27"/>
      <c r="Q229" s="27"/>
      <c r="R229" s="27"/>
      <c r="S229" s="27"/>
      <c r="T229" s="27"/>
      <c r="U229" s="27"/>
    </row>
    <row r="230" spans="1:21" ht="19" x14ac:dyDescent="0.2">
      <c r="A230" s="23" t="s">
        <v>698</v>
      </c>
      <c r="B230" s="24" t="s">
        <v>106</v>
      </c>
      <c r="C230" s="25" t="s">
        <v>394</v>
      </c>
      <c r="D230" s="35" t="s">
        <v>660</v>
      </c>
      <c r="E230" s="35" t="s">
        <v>690</v>
      </c>
      <c r="F230" s="29">
        <f t="shared" si="9"/>
        <v>0</v>
      </c>
      <c r="G230" s="29">
        <f t="shared" si="10"/>
        <v>0</v>
      </c>
      <c r="H230" s="26">
        <f t="shared" si="11"/>
        <v>1</v>
      </c>
      <c r="I230" s="27"/>
      <c r="J230" s="27"/>
      <c r="K230" s="27"/>
      <c r="L230" s="27"/>
      <c r="M230" s="27"/>
      <c r="N230" s="27"/>
      <c r="O230" s="27"/>
      <c r="P230" s="27"/>
      <c r="Q230" s="27"/>
      <c r="R230" s="27"/>
      <c r="S230" s="27"/>
      <c r="T230" s="27" t="s">
        <v>9</v>
      </c>
      <c r="U230" s="27"/>
    </row>
    <row r="231" spans="1:21" ht="19" x14ac:dyDescent="0.2">
      <c r="A231" s="23" t="s">
        <v>107</v>
      </c>
      <c r="B231" s="24" t="s">
        <v>108</v>
      </c>
      <c r="C231" s="25" t="s">
        <v>357</v>
      </c>
      <c r="D231" s="35" t="s">
        <v>665</v>
      </c>
      <c r="E231" s="35" t="s">
        <v>696</v>
      </c>
      <c r="F231" s="29">
        <f t="shared" si="9"/>
        <v>0</v>
      </c>
      <c r="G231" s="29">
        <f t="shared" si="10"/>
        <v>0</v>
      </c>
      <c r="H231" s="26">
        <f t="shared" si="11"/>
        <v>1</v>
      </c>
      <c r="I231" s="27"/>
      <c r="J231" s="27"/>
      <c r="K231" s="27"/>
      <c r="L231" s="27"/>
      <c r="M231" s="27"/>
      <c r="N231" s="27"/>
      <c r="O231" s="27"/>
      <c r="P231" s="27"/>
      <c r="Q231" s="27"/>
      <c r="R231" s="27"/>
      <c r="S231" s="27" t="s">
        <v>9</v>
      </c>
      <c r="T231" s="27"/>
      <c r="U231" s="27"/>
    </row>
    <row r="232" spans="1:21" ht="38" x14ac:dyDescent="0.2">
      <c r="A232" s="23" t="s">
        <v>109</v>
      </c>
      <c r="B232" s="24" t="s">
        <v>110</v>
      </c>
      <c r="C232" s="25" t="s">
        <v>688</v>
      </c>
      <c r="D232" s="35" t="s">
        <v>661</v>
      </c>
      <c r="E232" s="35" t="s">
        <v>690</v>
      </c>
      <c r="F232" s="29">
        <f t="shared" si="9"/>
        <v>0</v>
      </c>
      <c r="G232" s="29">
        <f t="shared" si="10"/>
        <v>0</v>
      </c>
      <c r="H232" s="26">
        <f t="shared" si="11"/>
        <v>1</v>
      </c>
      <c r="I232" s="27"/>
      <c r="J232" s="27"/>
      <c r="K232" s="27"/>
      <c r="L232" s="27"/>
      <c r="M232" s="27"/>
      <c r="N232" s="27"/>
      <c r="O232" s="27"/>
      <c r="P232" s="27"/>
      <c r="Q232" s="27"/>
      <c r="R232" s="27"/>
      <c r="S232" s="27" t="s">
        <v>9</v>
      </c>
      <c r="T232" s="27"/>
      <c r="U232" s="27"/>
    </row>
    <row r="233" spans="1:21" ht="19" x14ac:dyDescent="0.2">
      <c r="A233" s="23" t="s">
        <v>111</v>
      </c>
      <c r="B233" s="24" t="s">
        <v>112</v>
      </c>
      <c r="C233" s="25" t="s">
        <v>395</v>
      </c>
      <c r="D233" s="35" t="s">
        <v>666</v>
      </c>
      <c r="E233" s="35" t="s">
        <v>684</v>
      </c>
      <c r="F233" s="29">
        <f t="shared" si="9"/>
        <v>0</v>
      </c>
      <c r="G233" s="29">
        <f t="shared" si="10"/>
        <v>0</v>
      </c>
      <c r="H233" s="26">
        <f t="shared" si="11"/>
        <v>1</v>
      </c>
      <c r="I233" s="27"/>
      <c r="J233" s="27"/>
      <c r="K233" s="27"/>
      <c r="L233" s="27"/>
      <c r="M233" s="27"/>
      <c r="N233" s="27"/>
      <c r="O233" s="27"/>
      <c r="P233" s="27"/>
      <c r="Q233" s="27" t="s">
        <v>9</v>
      </c>
      <c r="R233" s="27"/>
      <c r="S233" s="27"/>
      <c r="T233" s="27"/>
      <c r="U233" s="27"/>
    </row>
    <row r="234" spans="1:21" x14ac:dyDescent="0.2">
      <c r="A234" s="23" t="s">
        <v>113</v>
      </c>
      <c r="B234" s="24" t="s">
        <v>114</v>
      </c>
      <c r="C234" s="25" t="s">
        <v>359</v>
      </c>
      <c r="D234" s="35" t="s">
        <v>660</v>
      </c>
      <c r="E234" s="35" t="s">
        <v>690</v>
      </c>
      <c r="F234" s="29">
        <f t="shared" si="9"/>
        <v>0</v>
      </c>
      <c r="G234" s="29">
        <f t="shared" si="10"/>
        <v>0</v>
      </c>
      <c r="H234" s="26">
        <f t="shared" si="11"/>
        <v>1</v>
      </c>
      <c r="I234" s="27"/>
      <c r="J234" s="27"/>
      <c r="K234" s="27"/>
      <c r="L234" s="27"/>
      <c r="M234" s="27"/>
      <c r="N234" s="27"/>
      <c r="O234" s="27"/>
      <c r="P234" s="27"/>
      <c r="Q234" s="27"/>
      <c r="R234" s="27"/>
      <c r="S234" s="27"/>
      <c r="T234" s="27" t="s">
        <v>9</v>
      </c>
      <c r="U234" s="27"/>
    </row>
    <row r="235" spans="1:21" x14ac:dyDescent="0.2">
      <c r="A235" s="23" t="s">
        <v>115</v>
      </c>
      <c r="B235" s="24" t="s">
        <v>116</v>
      </c>
      <c r="C235" s="25" t="s">
        <v>360</v>
      </c>
      <c r="D235" s="35" t="s">
        <v>661</v>
      </c>
      <c r="E235" s="35" t="s">
        <v>684</v>
      </c>
      <c r="F235" s="29">
        <f t="shared" si="9"/>
        <v>0</v>
      </c>
      <c r="G235" s="29">
        <f t="shared" si="10"/>
        <v>0</v>
      </c>
      <c r="H235" s="26">
        <f t="shared" si="11"/>
        <v>1</v>
      </c>
      <c r="I235" s="27"/>
      <c r="J235" s="27"/>
      <c r="K235" s="27"/>
      <c r="L235" s="27"/>
      <c r="M235" s="27"/>
      <c r="N235" s="27"/>
      <c r="O235" s="27"/>
      <c r="P235" s="27"/>
      <c r="Q235" s="27"/>
      <c r="R235" s="27"/>
      <c r="S235" s="27"/>
      <c r="T235" s="27" t="s">
        <v>9</v>
      </c>
      <c r="U235" s="27"/>
    </row>
    <row r="236" spans="1:21" x14ac:dyDescent="0.2">
      <c r="A236" s="23" t="s">
        <v>699</v>
      </c>
      <c r="B236" s="24" t="s">
        <v>117</v>
      </c>
      <c r="C236" s="25" t="s">
        <v>361</v>
      </c>
      <c r="D236" s="35" t="s">
        <v>661</v>
      </c>
      <c r="E236" s="35" t="s">
        <v>690</v>
      </c>
      <c r="F236" s="29">
        <f t="shared" si="9"/>
        <v>0</v>
      </c>
      <c r="G236" s="29">
        <f t="shared" si="10"/>
        <v>0</v>
      </c>
      <c r="H236" s="26">
        <f t="shared" si="11"/>
        <v>1</v>
      </c>
      <c r="I236" s="27"/>
      <c r="J236" s="27"/>
      <c r="K236" s="27"/>
      <c r="L236" s="27"/>
      <c r="M236" s="27"/>
      <c r="N236" s="27"/>
      <c r="O236" s="27"/>
      <c r="P236" s="27"/>
      <c r="Q236" s="27"/>
      <c r="R236" s="27"/>
      <c r="S236" s="27" t="s">
        <v>9</v>
      </c>
      <c r="T236" s="27"/>
      <c r="U236" s="27"/>
    </row>
    <row r="237" spans="1:21" x14ac:dyDescent="0.2">
      <c r="A237" s="23" t="s">
        <v>118</v>
      </c>
      <c r="B237" s="24" t="s">
        <v>119</v>
      </c>
      <c r="C237" s="25" t="s">
        <v>362</v>
      </c>
      <c r="D237" s="35" t="s">
        <v>661</v>
      </c>
      <c r="E237" s="35" t="s">
        <v>690</v>
      </c>
      <c r="F237" s="29">
        <f t="shared" si="9"/>
        <v>0</v>
      </c>
      <c r="G237" s="29">
        <f t="shared" si="10"/>
        <v>0</v>
      </c>
      <c r="H237" s="26">
        <f t="shared" si="11"/>
        <v>1</v>
      </c>
      <c r="I237" s="27"/>
      <c r="J237" s="27"/>
      <c r="K237" s="27"/>
      <c r="L237" s="27"/>
      <c r="M237" s="27"/>
      <c r="N237" s="27"/>
      <c r="O237" s="27"/>
      <c r="P237" s="27"/>
      <c r="Q237" s="27" t="s">
        <v>9</v>
      </c>
      <c r="R237" s="27"/>
      <c r="S237" s="27"/>
      <c r="T237" s="27"/>
      <c r="U237" s="27"/>
    </row>
    <row r="238" spans="1:21" x14ac:dyDescent="0.2">
      <c r="A238" s="23" t="s">
        <v>120</v>
      </c>
      <c r="B238" s="24" t="s">
        <v>121</v>
      </c>
      <c r="C238" s="25" t="s">
        <v>363</v>
      </c>
      <c r="D238" s="35" t="s">
        <v>669</v>
      </c>
      <c r="E238" s="35" t="s">
        <v>681</v>
      </c>
      <c r="F238" s="29">
        <f t="shared" si="9"/>
        <v>0</v>
      </c>
      <c r="G238" s="29">
        <f t="shared" si="10"/>
        <v>0</v>
      </c>
      <c r="H238" s="26">
        <f t="shared" si="11"/>
        <v>1</v>
      </c>
      <c r="I238" s="27"/>
      <c r="J238" s="27"/>
      <c r="K238" s="27"/>
      <c r="L238" s="27"/>
      <c r="M238" s="27"/>
      <c r="N238" s="27"/>
      <c r="O238" s="27"/>
      <c r="P238" s="27"/>
      <c r="Q238" s="27"/>
      <c r="R238" s="27" t="s">
        <v>9</v>
      </c>
      <c r="S238" s="27"/>
      <c r="T238" s="27"/>
      <c r="U238" s="27"/>
    </row>
    <row r="239" spans="1:21" ht="19" x14ac:dyDescent="0.2">
      <c r="A239" s="23" t="s">
        <v>122</v>
      </c>
      <c r="B239" s="24" t="s">
        <v>123</v>
      </c>
      <c r="C239" s="25" t="s">
        <v>364</v>
      </c>
      <c r="D239" s="35" t="s">
        <v>661</v>
      </c>
      <c r="E239" s="35" t="s">
        <v>690</v>
      </c>
      <c r="F239" s="29">
        <f t="shared" si="9"/>
        <v>0</v>
      </c>
      <c r="G239" s="29">
        <f t="shared" si="10"/>
        <v>0</v>
      </c>
      <c r="H239" s="26">
        <f t="shared" si="11"/>
        <v>1</v>
      </c>
      <c r="I239" s="27"/>
      <c r="J239" s="27"/>
      <c r="K239" s="27"/>
      <c r="L239" s="27"/>
      <c r="M239" s="27"/>
      <c r="N239" s="27"/>
      <c r="O239" s="27"/>
      <c r="P239" s="27"/>
      <c r="Q239" s="27"/>
      <c r="R239" s="27" t="s">
        <v>9</v>
      </c>
      <c r="S239" s="27"/>
      <c r="T239" s="27"/>
      <c r="U239" s="27"/>
    </row>
    <row r="240" spans="1:21" x14ac:dyDescent="0.2">
      <c r="A240" s="23" t="s">
        <v>192</v>
      </c>
      <c r="B240" s="24" t="s">
        <v>228</v>
      </c>
      <c r="C240" s="25" t="s">
        <v>365</v>
      </c>
      <c r="D240" s="35" t="s">
        <v>659</v>
      </c>
      <c r="E240" s="35" t="s">
        <v>690</v>
      </c>
      <c r="F240" s="29">
        <f t="shared" si="9"/>
        <v>0</v>
      </c>
      <c r="G240" s="29">
        <f t="shared" si="10"/>
        <v>0</v>
      </c>
      <c r="H240" s="26">
        <f t="shared" si="11"/>
        <v>1</v>
      </c>
      <c r="I240" s="27"/>
      <c r="J240" s="27"/>
      <c r="K240" s="27"/>
      <c r="L240" s="27"/>
      <c r="M240" s="27"/>
      <c r="N240" s="27"/>
      <c r="O240" s="27" t="s">
        <v>154</v>
      </c>
      <c r="P240" s="27"/>
      <c r="Q240" s="27"/>
      <c r="R240" s="27"/>
      <c r="S240" s="27"/>
      <c r="T240" s="27"/>
      <c r="U240" s="27"/>
    </row>
    <row r="241" spans="1:21" ht="19" x14ac:dyDescent="0.2">
      <c r="A241" s="23" t="s">
        <v>124</v>
      </c>
      <c r="B241" s="24" t="s">
        <v>125</v>
      </c>
      <c r="C241" s="25" t="s">
        <v>366</v>
      </c>
      <c r="D241" s="35" t="s">
        <v>660</v>
      </c>
      <c r="E241" s="35" t="s">
        <v>677</v>
      </c>
      <c r="F241" s="29">
        <f t="shared" si="9"/>
        <v>0</v>
      </c>
      <c r="G241" s="29">
        <f t="shared" si="10"/>
        <v>0</v>
      </c>
      <c r="H241" s="26">
        <f t="shared" si="11"/>
        <v>1</v>
      </c>
      <c r="I241" s="27"/>
      <c r="J241" s="27"/>
      <c r="K241" s="27"/>
      <c r="L241" s="27"/>
      <c r="M241" s="27"/>
      <c r="N241" s="27"/>
      <c r="O241" s="27"/>
      <c r="P241" s="27"/>
      <c r="Q241" s="27"/>
      <c r="R241" s="27" t="s">
        <v>9</v>
      </c>
      <c r="S241" s="27"/>
      <c r="T241" s="27"/>
      <c r="U241" s="27"/>
    </row>
    <row r="242" spans="1:21" ht="19" x14ac:dyDescent="0.2">
      <c r="A242" s="23" t="s">
        <v>128</v>
      </c>
      <c r="B242" s="24" t="s">
        <v>129</v>
      </c>
      <c r="C242" s="25" t="s">
        <v>369</v>
      </c>
      <c r="D242" s="35" t="s">
        <v>661</v>
      </c>
      <c r="E242" s="35" t="s">
        <v>690</v>
      </c>
      <c r="F242" s="29">
        <f t="shared" si="9"/>
        <v>0</v>
      </c>
      <c r="G242" s="29">
        <f t="shared" si="10"/>
        <v>0</v>
      </c>
      <c r="H242" s="26">
        <f t="shared" si="11"/>
        <v>1</v>
      </c>
      <c r="I242" s="27"/>
      <c r="J242" s="27"/>
      <c r="K242" s="27"/>
      <c r="L242" s="27"/>
      <c r="M242" s="27"/>
      <c r="N242" s="27"/>
      <c r="O242" s="27"/>
      <c r="P242" s="27"/>
      <c r="Q242" s="27"/>
      <c r="R242" s="27"/>
      <c r="S242" s="27"/>
      <c r="T242" s="27"/>
      <c r="U242" s="27" t="s">
        <v>9</v>
      </c>
    </row>
    <row r="243" spans="1:21" x14ac:dyDescent="0.2">
      <c r="A243" s="23" t="s">
        <v>130</v>
      </c>
      <c r="B243" s="24" t="s">
        <v>396</v>
      </c>
      <c r="C243" s="25" t="s">
        <v>397</v>
      </c>
      <c r="D243" s="35" t="s">
        <v>675</v>
      </c>
      <c r="E243" s="35" t="s">
        <v>676</v>
      </c>
      <c r="F243" s="29">
        <f t="shared" si="9"/>
        <v>0</v>
      </c>
      <c r="G243" s="29">
        <f t="shared" si="10"/>
        <v>0</v>
      </c>
      <c r="H243" s="26">
        <f t="shared" si="11"/>
        <v>1</v>
      </c>
      <c r="I243" s="27"/>
      <c r="J243" s="27"/>
      <c r="K243" s="27"/>
      <c r="L243" s="27"/>
      <c r="M243" s="27"/>
      <c r="N243" s="27"/>
      <c r="O243" s="27"/>
      <c r="P243" s="27"/>
      <c r="Q243" s="27"/>
      <c r="R243" s="27"/>
      <c r="S243" s="27"/>
      <c r="T243" s="27" t="s">
        <v>9</v>
      </c>
      <c r="U243" s="27"/>
    </row>
    <row r="244" spans="1:21" x14ac:dyDescent="0.2">
      <c r="A244" s="23" t="s">
        <v>132</v>
      </c>
      <c r="B244" s="24" t="s">
        <v>133</v>
      </c>
      <c r="C244" s="25" t="s">
        <v>371</v>
      </c>
      <c r="D244" s="35" t="s">
        <v>660</v>
      </c>
      <c r="E244" s="35" t="s">
        <v>677</v>
      </c>
      <c r="F244" s="29">
        <f t="shared" si="9"/>
        <v>0</v>
      </c>
      <c r="G244" s="29">
        <f t="shared" si="10"/>
        <v>0</v>
      </c>
      <c r="H244" s="26">
        <f t="shared" si="11"/>
        <v>1</v>
      </c>
      <c r="I244" s="27"/>
      <c r="J244" s="27"/>
      <c r="K244" s="27"/>
      <c r="L244" s="27"/>
      <c r="M244" s="27"/>
      <c r="N244" s="27"/>
      <c r="O244" s="27"/>
      <c r="P244" s="27"/>
      <c r="Q244" s="27"/>
      <c r="R244" s="27"/>
      <c r="S244" s="27"/>
      <c r="T244" s="27"/>
      <c r="U244" s="27" t="s">
        <v>9</v>
      </c>
    </row>
    <row r="245" spans="1:21" x14ac:dyDescent="0.2">
      <c r="A245" s="23" t="s">
        <v>134</v>
      </c>
      <c r="B245" s="24" t="s">
        <v>135</v>
      </c>
      <c r="C245" s="25" t="s">
        <v>398</v>
      </c>
      <c r="D245" s="35" t="s">
        <v>661</v>
      </c>
      <c r="E245" s="35" t="s">
        <v>676</v>
      </c>
      <c r="F245" s="29">
        <f t="shared" si="9"/>
        <v>0</v>
      </c>
      <c r="G245" s="29">
        <f t="shared" si="10"/>
        <v>0</v>
      </c>
      <c r="H245" s="26">
        <f t="shared" si="11"/>
        <v>1</v>
      </c>
      <c r="I245" s="27"/>
      <c r="J245" s="27"/>
      <c r="K245" s="27"/>
      <c r="L245" s="27"/>
      <c r="M245" s="27"/>
      <c r="N245" s="27"/>
      <c r="O245" s="27"/>
      <c r="P245" s="27"/>
      <c r="Q245" s="27"/>
      <c r="R245" s="27"/>
      <c r="S245" s="27" t="s">
        <v>9</v>
      </c>
      <c r="T245" s="27"/>
      <c r="U245" s="27"/>
    </row>
    <row r="246" spans="1:21" x14ac:dyDescent="0.2">
      <c r="A246" s="23" t="s">
        <v>399</v>
      </c>
      <c r="B246" s="31" t="s">
        <v>136</v>
      </c>
      <c r="C246" s="35" t="s">
        <v>400</v>
      </c>
      <c r="D246" s="35" t="s">
        <v>675</v>
      </c>
      <c r="E246" s="35" t="s">
        <v>676</v>
      </c>
      <c r="F246" s="33">
        <f t="shared" si="9"/>
        <v>0</v>
      </c>
      <c r="G246" s="33">
        <f t="shared" si="10"/>
        <v>0</v>
      </c>
      <c r="H246" s="26">
        <f t="shared" si="11"/>
        <v>1</v>
      </c>
      <c r="I246" s="27"/>
      <c r="J246" s="27"/>
      <c r="K246" s="27"/>
      <c r="L246" s="27"/>
      <c r="M246" s="27"/>
      <c r="N246" s="27"/>
      <c r="O246" s="27"/>
      <c r="P246" s="27"/>
      <c r="Q246" s="27" t="s">
        <v>9</v>
      </c>
      <c r="R246" s="27"/>
      <c r="S246" s="27"/>
      <c r="T246" s="27"/>
      <c r="U246" s="27"/>
    </row>
    <row r="247" spans="1:21" ht="19" x14ac:dyDescent="0.2">
      <c r="A247" s="23" t="s">
        <v>158</v>
      </c>
      <c r="B247" s="24" t="s">
        <v>231</v>
      </c>
      <c r="C247" s="25" t="s">
        <v>373</v>
      </c>
      <c r="D247" s="35" t="s">
        <v>661</v>
      </c>
      <c r="E247" s="35" t="s">
        <v>690</v>
      </c>
      <c r="F247" s="29">
        <f t="shared" si="9"/>
        <v>0</v>
      </c>
      <c r="G247" s="29">
        <f t="shared" si="10"/>
        <v>0</v>
      </c>
      <c r="H247" s="26">
        <f t="shared" si="11"/>
        <v>1</v>
      </c>
      <c r="I247" s="27"/>
      <c r="J247" s="27"/>
      <c r="K247" s="27"/>
      <c r="L247" s="27"/>
      <c r="M247" s="27"/>
      <c r="N247" s="27"/>
      <c r="O247" s="27"/>
      <c r="P247" s="27" t="s">
        <v>153</v>
      </c>
      <c r="Q247" s="27"/>
      <c r="R247" s="27"/>
      <c r="S247" s="27"/>
      <c r="T247" s="27"/>
      <c r="U247" s="27"/>
    </row>
    <row r="248" spans="1:21" x14ac:dyDescent="0.2">
      <c r="A248" s="23" t="s">
        <v>137</v>
      </c>
      <c r="B248" s="24" t="s">
        <v>138</v>
      </c>
      <c r="C248" s="25" t="s">
        <v>374</v>
      </c>
      <c r="D248" s="35" t="s">
        <v>661</v>
      </c>
      <c r="E248" s="35" t="s">
        <v>690</v>
      </c>
      <c r="F248" s="29">
        <f t="shared" si="9"/>
        <v>0</v>
      </c>
      <c r="G248" s="29">
        <f t="shared" si="10"/>
        <v>0</v>
      </c>
      <c r="H248" s="26">
        <f t="shared" si="11"/>
        <v>1</v>
      </c>
      <c r="I248" s="27"/>
      <c r="J248" s="27"/>
      <c r="K248" s="27"/>
      <c r="L248" s="27"/>
      <c r="M248" s="27"/>
      <c r="N248" s="27"/>
      <c r="O248" s="27"/>
      <c r="P248" s="27"/>
      <c r="Q248" s="27"/>
      <c r="R248" s="27"/>
      <c r="S248" s="27"/>
      <c r="T248" s="27"/>
      <c r="U248" s="27" t="s">
        <v>9</v>
      </c>
    </row>
    <row r="249" spans="1:21" customFormat="1" x14ac:dyDescent="0.2">
      <c r="A249" s="23" t="s">
        <v>139</v>
      </c>
      <c r="B249" s="24" t="s">
        <v>140</v>
      </c>
      <c r="C249" s="25" t="s">
        <v>375</v>
      </c>
      <c r="D249" s="35" t="s">
        <v>660</v>
      </c>
      <c r="E249" s="35" t="s">
        <v>676</v>
      </c>
      <c r="F249" s="29">
        <f t="shared" si="9"/>
        <v>0</v>
      </c>
      <c r="G249" s="29">
        <f t="shared" si="10"/>
        <v>0</v>
      </c>
      <c r="H249" s="26">
        <f t="shared" si="11"/>
        <v>1</v>
      </c>
      <c r="I249" s="27"/>
      <c r="J249" s="27"/>
      <c r="K249" s="27"/>
      <c r="L249" s="27"/>
      <c r="M249" s="27"/>
      <c r="N249" s="27"/>
      <c r="O249" s="27"/>
      <c r="P249" s="27"/>
      <c r="Q249" s="27"/>
      <c r="R249" s="27"/>
      <c r="S249" s="27"/>
      <c r="T249" s="27" t="s">
        <v>9</v>
      </c>
      <c r="U249" s="27"/>
    </row>
    <row r="250" spans="1:21" customFormat="1" x14ac:dyDescent="0.2">
      <c r="A250" s="23" t="s">
        <v>173</v>
      </c>
      <c r="B250" s="24" t="s">
        <v>232</v>
      </c>
      <c r="C250" s="25" t="s">
        <v>377</v>
      </c>
      <c r="D250" s="35" t="s">
        <v>659</v>
      </c>
      <c r="E250" s="35" t="s">
        <v>676</v>
      </c>
      <c r="F250" s="29">
        <f t="shared" si="9"/>
        <v>0</v>
      </c>
      <c r="G250" s="29">
        <f t="shared" si="10"/>
        <v>0</v>
      </c>
      <c r="H250" s="26">
        <f t="shared" si="11"/>
        <v>1</v>
      </c>
      <c r="I250" s="27"/>
      <c r="J250" s="27"/>
      <c r="K250" s="27"/>
      <c r="L250" s="27"/>
      <c r="M250" s="27"/>
      <c r="N250" s="27"/>
      <c r="O250" s="27"/>
      <c r="P250" s="27" t="s">
        <v>154</v>
      </c>
      <c r="Q250" s="27"/>
      <c r="R250" s="27"/>
      <c r="S250" s="27"/>
      <c r="T250" s="27"/>
      <c r="U250" s="27"/>
    </row>
    <row r="251" spans="1:21" customFormat="1" x14ac:dyDescent="0.2">
      <c r="A251" s="23" t="s">
        <v>142</v>
      </c>
      <c r="B251" s="24" t="s">
        <v>143</v>
      </c>
      <c r="C251" s="25" t="s">
        <v>378</v>
      </c>
      <c r="D251" s="35" t="s">
        <v>660</v>
      </c>
      <c r="E251" s="35" t="s">
        <v>676</v>
      </c>
      <c r="F251" s="29">
        <f t="shared" si="9"/>
        <v>0</v>
      </c>
      <c r="G251" s="29">
        <f t="shared" si="10"/>
        <v>0</v>
      </c>
      <c r="H251" s="26">
        <f t="shared" si="11"/>
        <v>1</v>
      </c>
      <c r="I251" s="27"/>
      <c r="J251" s="27"/>
      <c r="K251" s="27"/>
      <c r="L251" s="27"/>
      <c r="M251" s="27"/>
      <c r="N251" s="27"/>
      <c r="O251" s="27"/>
      <c r="P251" s="27"/>
      <c r="Q251" s="27"/>
      <c r="R251" s="27"/>
      <c r="S251" s="27"/>
      <c r="T251" s="27" t="s">
        <v>9</v>
      </c>
      <c r="U251" s="27"/>
    </row>
    <row r="252" spans="1:21" customFormat="1" x14ac:dyDescent="0.2">
      <c r="A252" s="23" t="s">
        <v>145</v>
      </c>
      <c r="B252" s="24" t="s">
        <v>146</v>
      </c>
      <c r="C252" s="25" t="s">
        <v>380</v>
      </c>
      <c r="D252" s="35" t="s">
        <v>660</v>
      </c>
      <c r="E252" s="35" t="s">
        <v>678</v>
      </c>
      <c r="F252" s="29">
        <f t="shared" si="9"/>
        <v>0</v>
      </c>
      <c r="G252" s="29">
        <f t="shared" si="10"/>
        <v>0</v>
      </c>
      <c r="H252" s="26">
        <f t="shared" si="11"/>
        <v>1</v>
      </c>
      <c r="I252" s="27"/>
      <c r="J252" s="27"/>
      <c r="K252" s="27"/>
      <c r="L252" s="27"/>
      <c r="M252" s="27"/>
      <c r="N252" s="27"/>
      <c r="O252" s="27"/>
      <c r="P252" s="27"/>
      <c r="Q252" s="27"/>
      <c r="R252" s="27"/>
      <c r="S252" s="27"/>
      <c r="T252" s="27"/>
      <c r="U252" s="27" t="s">
        <v>9</v>
      </c>
    </row>
    <row r="253" spans="1:21" customFormat="1" ht="19" x14ac:dyDescent="0.2">
      <c r="A253" s="23" t="s">
        <v>191</v>
      </c>
      <c r="B253" s="24" t="s">
        <v>233</v>
      </c>
      <c r="C253" s="25" t="s">
        <v>382</v>
      </c>
      <c r="D253" s="35" t="s">
        <v>660</v>
      </c>
      <c r="E253" s="35" t="s">
        <v>678</v>
      </c>
      <c r="F253" s="29">
        <f t="shared" si="9"/>
        <v>0</v>
      </c>
      <c r="G253" s="29">
        <f t="shared" si="10"/>
        <v>0</v>
      </c>
      <c r="H253" s="26">
        <f t="shared" si="11"/>
        <v>1</v>
      </c>
      <c r="I253" s="27"/>
      <c r="J253" s="27"/>
      <c r="K253" s="27"/>
      <c r="L253" s="27"/>
      <c r="M253" s="27"/>
      <c r="N253" s="27"/>
      <c r="O253" s="27" t="s">
        <v>153</v>
      </c>
      <c r="P253" s="27"/>
      <c r="Q253" s="27"/>
      <c r="R253" s="27"/>
      <c r="S253" s="27"/>
      <c r="T253" s="27"/>
      <c r="U253" s="27"/>
    </row>
    <row r="254" spans="1:21" ht="19" x14ac:dyDescent="0.2">
      <c r="A254" s="23" t="s">
        <v>147</v>
      </c>
      <c r="B254" s="24" t="s">
        <v>148</v>
      </c>
      <c r="C254" s="25" t="s">
        <v>384</v>
      </c>
      <c r="D254" s="35" t="s">
        <v>665</v>
      </c>
      <c r="E254" s="35" t="s">
        <v>692</v>
      </c>
      <c r="F254" s="29">
        <f>COUNTIF(I254:K254,"○")</f>
        <v>0</v>
      </c>
      <c r="G254" s="29">
        <f>COUNTIF(I254:N254,"○")</f>
        <v>0</v>
      </c>
      <c r="H254" s="26">
        <f>COUNTIF(I254:U254,"○")</f>
        <v>1</v>
      </c>
      <c r="I254" s="27"/>
      <c r="J254" s="27"/>
      <c r="K254" s="27"/>
      <c r="L254" s="27"/>
      <c r="M254" s="27"/>
      <c r="N254" s="27"/>
      <c r="O254" s="27"/>
      <c r="P254" s="27"/>
      <c r="Q254" s="27"/>
      <c r="R254" s="27"/>
      <c r="S254" s="27" t="s">
        <v>9</v>
      </c>
      <c r="T254" s="27"/>
      <c r="U254" s="27"/>
    </row>
    <row r="255" spans="1:21" x14ac:dyDescent="0.2">
      <c r="A255" s="11" t="s">
        <v>651</v>
      </c>
      <c r="D255"/>
      <c r="E255"/>
      <c r="I255">
        <f>COUNTA(I3:I254)</f>
        <v>30</v>
      </c>
      <c r="J255">
        <f t="shared" ref="J255:U255" si="12">COUNTA(J3:J254)</f>
        <v>37</v>
      </c>
      <c r="K255">
        <f t="shared" si="12"/>
        <v>49</v>
      </c>
      <c r="L255">
        <f t="shared" si="12"/>
        <v>53</v>
      </c>
      <c r="M255">
        <f t="shared" si="12"/>
        <v>40</v>
      </c>
      <c r="N255">
        <f t="shared" si="12"/>
        <v>31</v>
      </c>
      <c r="O255">
        <f t="shared" si="12"/>
        <v>48</v>
      </c>
      <c r="P255">
        <f t="shared" si="12"/>
        <v>43</v>
      </c>
      <c r="Q255">
        <f t="shared" si="12"/>
        <v>33</v>
      </c>
      <c r="R255">
        <f t="shared" si="12"/>
        <v>36</v>
      </c>
      <c r="S255">
        <f t="shared" si="12"/>
        <v>33</v>
      </c>
      <c r="T255">
        <f t="shared" si="12"/>
        <v>51</v>
      </c>
      <c r="U255">
        <f t="shared" si="12"/>
        <v>40</v>
      </c>
    </row>
    <row r="256" spans="1:21" x14ac:dyDescent="0.2">
      <c r="A256" s="11" t="s">
        <v>654</v>
      </c>
      <c r="D256"/>
      <c r="E256"/>
    </row>
  </sheetData>
  <autoFilter ref="A2:U257" xr:uid="{00000000-0009-0000-0000-000000000000}">
    <sortState xmlns:xlrd2="http://schemas.microsoft.com/office/spreadsheetml/2017/richdata2" ref="A4:S230">
      <sortCondition descending="1" ref="H2"/>
    </sortState>
  </autoFilter>
  <sortState xmlns:xlrd2="http://schemas.microsoft.com/office/spreadsheetml/2017/richdata2" ref="A2:U254">
    <sortCondition descending="1" ref="H2:H254"/>
    <sortCondition descending="1" ref="G2:G254"/>
    <sortCondition ref="A2:A254"/>
  </sortState>
  <mergeCells count="6">
    <mergeCell ref="I1:U1"/>
    <mergeCell ref="F1:H1"/>
    <mergeCell ref="A1:A2"/>
    <mergeCell ref="B1:B2"/>
    <mergeCell ref="C1:C2"/>
    <mergeCell ref="D1:E2"/>
  </mergeCells>
  <phoneticPr fontId="1"/>
  <pageMargins left="0.51181102362204722" right="0.51181102362204722" top="0.74803149606299213" bottom="0.74803149606299213" header="0.31496062992125984" footer="0.31496062992125984"/>
  <pageSetup paperSize="9" scale="3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A3F7F-104B-4048-B5BF-E2A9213B65B1}">
  <dimension ref="A1:A9"/>
  <sheetViews>
    <sheetView workbookViewId="0"/>
  </sheetViews>
  <sheetFormatPr defaultRowHeight="13" x14ac:dyDescent="0.2"/>
  <sheetData>
    <row r="1" spans="1:1" x14ac:dyDescent="0.2">
      <c r="A1" t="s">
        <v>711</v>
      </c>
    </row>
    <row r="2" spans="1:1" x14ac:dyDescent="0.2">
      <c r="A2" t="s">
        <v>813</v>
      </c>
    </row>
    <row r="3" spans="1:1" x14ac:dyDescent="0.2">
      <c r="A3" t="s">
        <v>655</v>
      </c>
    </row>
    <row r="4" spans="1:1" x14ac:dyDescent="0.2">
      <c r="A4" t="s">
        <v>656</v>
      </c>
    </row>
    <row r="7" spans="1:1" x14ac:dyDescent="0.2">
      <c r="A7" t="s">
        <v>712</v>
      </c>
    </row>
    <row r="8" spans="1:1" x14ac:dyDescent="0.2">
      <c r="A8" t="s">
        <v>700</v>
      </c>
    </row>
    <row r="9" spans="1:1" x14ac:dyDescent="0.2">
      <c r="A9" t="s">
        <v>701</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vt:lpstr>
      <vt:lpstr>memo</vt:lpstr>
      <vt:lpstr>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2020-05-13T13:21:23Z</dcterms:created>
  <dcterms:modified xsi:type="dcterms:W3CDTF">2021-05-15T10:13:19Z</dcterms:modified>
</cp:coreProperties>
</file>